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 defaultThemeVersion="124226"/>
  <bookViews>
    <workbookView xWindow="-108" yWindow="156" windowWidth="16608" windowHeight="9432" tabRatio="999" firstSheet="2" activeTab="7"/>
  </bookViews>
  <sheets>
    <sheet name="ODIN Categories" sheetId="2" r:id="rId1"/>
    <sheet name="18.1 Land Use" sheetId="3" r:id="rId2"/>
    <sheet name="18.2 Protected Land" sheetId="4" r:id="rId3"/>
    <sheet name="18.3 Comm Production" sheetId="5" r:id="rId4"/>
    <sheet name="19.1 Fishery Harvest" sheetId="6" r:id="rId5"/>
    <sheet name="19.2 Timber Harvest or Deforest" sheetId="7" r:id="rId6"/>
    <sheet name="19.3 Mining or Extractive act" sheetId="8" r:id="rId7"/>
    <sheet name="19.4 Water Consumption" sheetId="9" r:id="rId8"/>
    <sheet name="20.1 Energy Consumption" sheetId="10" r:id="rId9"/>
    <sheet name="20.2 Energy Supply" sheetId="11" r:id="rId10"/>
    <sheet name="21.1 Greenhouse Gas Emissions" sheetId="12" r:id="rId11"/>
    <sheet name="21.2 Air or Water Pollutants" sheetId="13" r:id="rId12"/>
    <sheet name="22.1 Household access to water" sheetId="14" r:id="rId13"/>
    <sheet name="22.2 Household access to sanita" sheetId="15" r:id="rId14"/>
    <sheet name="22.3 Rooms" sheetId="17" r:id="rId15"/>
    <sheet name="22.4 Electricity" sheetId="16" r:id="rId16"/>
    <sheet name="22.5 Construction Materials" sheetId="18" r:id="rId17"/>
  </sheets>
  <definedNames>
    <definedName name="_xlnm.Print_Titles" localSheetId="0">'ODIN Categories'!$1:$1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5" i="9"/>
</calcChain>
</file>

<file path=xl/sharedStrings.xml><?xml version="1.0" encoding="utf-8"?>
<sst xmlns="http://schemas.openxmlformats.org/spreadsheetml/2006/main" count="1260" uniqueCount="625">
  <si>
    <t xml:space="preserve">Population &amp; vital statistics
</t>
  </si>
  <si>
    <t xml:space="preserve">Education facilities
</t>
  </si>
  <si>
    <t xml:space="preserve">Education outcomes
</t>
  </si>
  <si>
    <t xml:space="preserve">Health facilities
</t>
  </si>
  <si>
    <t xml:space="preserve">Health outcomes
</t>
  </si>
  <si>
    <t xml:space="preserve">Reproductive health
</t>
  </si>
  <si>
    <t xml:space="preserve">Gender statistics 
</t>
  </si>
  <si>
    <t xml:space="preserve">Crime &amp; justice
</t>
  </si>
  <si>
    <t xml:space="preserve">Poverty &amp; income
</t>
  </si>
  <si>
    <t xml:space="preserve">National accounts
</t>
  </si>
  <si>
    <t xml:space="preserve">Labor 
</t>
  </si>
  <si>
    <t xml:space="preserve">Price indexes
</t>
  </si>
  <si>
    <t xml:space="preserve">Government finance
</t>
  </si>
  <si>
    <t xml:space="preserve">Money &amp; banking
</t>
  </si>
  <si>
    <t xml:space="preserve">International trade
</t>
  </si>
  <si>
    <t xml:space="preserve">Balance of payments
</t>
  </si>
  <si>
    <t xml:space="preserve">Resource use
</t>
  </si>
  <si>
    <t>Pollution</t>
  </si>
  <si>
    <t xml:space="preserve">Built environment
</t>
  </si>
  <si>
    <t xml:space="preserve">CATEGORY
</t>
  </si>
  <si>
    <t xml:space="preserve">INDICATOR
</t>
  </si>
  <si>
    <t>CHANGE</t>
  </si>
  <si>
    <t>DISAGGREGATIONS</t>
  </si>
  <si>
    <t>sex; marital status; 5-year age groups</t>
  </si>
  <si>
    <t>(1.1) Population data</t>
  </si>
  <si>
    <t>Indicator name; added disaggregation</t>
  </si>
  <si>
    <t>(1.2) Birth rate</t>
  </si>
  <si>
    <t>(1.3) Death rate</t>
  </si>
  <si>
    <t>Indicator name</t>
  </si>
  <si>
    <t>sex; marital status</t>
  </si>
  <si>
    <t>sex</t>
  </si>
  <si>
    <t>(2.1) Number of schools or classrooms</t>
  </si>
  <si>
    <t>(2.2) Number of teaching staff</t>
  </si>
  <si>
    <t>school stage; school type</t>
  </si>
  <si>
    <t>(2.3) Education expenditures</t>
  </si>
  <si>
    <t>school stage; expenditure categories</t>
  </si>
  <si>
    <t>(3.2) Completion or graduation rate</t>
  </si>
  <si>
    <t>(3.1) Enrollment rate</t>
  </si>
  <si>
    <t>(3.3) Competency exam results</t>
  </si>
  <si>
    <t>sex; age; school stage; school type</t>
  </si>
  <si>
    <t>sex; age; school stage</t>
  </si>
  <si>
    <t>Added disaggregations</t>
  </si>
  <si>
    <t>facility type</t>
  </si>
  <si>
    <t>(4.1) Number of health facilities</t>
  </si>
  <si>
    <t>(4.2) Number of beds or data on health care staff</t>
  </si>
  <si>
    <t>facility type; department type; staff type</t>
  </si>
  <si>
    <t>(4.3) Health expenditures</t>
  </si>
  <si>
    <t>expenditure categories</t>
  </si>
  <si>
    <t>Indicator name; changed disaggregation</t>
  </si>
  <si>
    <t>(5.1) Immunization rate</t>
  </si>
  <si>
    <t>age; sex</t>
  </si>
  <si>
    <t>age; sex; disease type</t>
  </si>
  <si>
    <t>(5.3) Stunting, wasting, or obesity rate</t>
  </si>
  <si>
    <t>none</t>
  </si>
  <si>
    <t>(6.3) Under-5 mortality rate</t>
  </si>
  <si>
    <t>(6.2) Infant mortality rate or neonatal mortality rate</t>
  </si>
  <si>
    <t>(6.4) Fertility rate</t>
  </si>
  <si>
    <t>(6.5) Contraceptive prevalence rate</t>
  </si>
  <si>
    <t>age; disability status; relationship to perpetrator</t>
  </si>
  <si>
    <t>(6.1) Maternal mortality rate</t>
  </si>
  <si>
    <t>(5.2) Diseases prevalence</t>
  </si>
  <si>
    <t>crime type; sex of victim; age of victim; sex of perpetrator; age of perpetrator; victim/perpetrator relationship</t>
  </si>
  <si>
    <t>sex of victim; age of victim; sex of perpetrator; age of perpetrator; victim/perpetrator relationship</t>
  </si>
  <si>
    <t>age; sex; sentencing status</t>
  </si>
  <si>
    <t>(6.6) Adolescent birth rate</t>
  </si>
  <si>
    <t>activity type</t>
  </si>
  <si>
    <t>industry</t>
  </si>
  <si>
    <t>income components</t>
  </si>
  <si>
    <t>New indicator and disaggregation</t>
  </si>
  <si>
    <t>sex; age</t>
  </si>
  <si>
    <t>industry; occupation; sex</t>
  </si>
  <si>
    <t>revenue source</t>
  </si>
  <si>
    <t>administrative classification; economic classification; functional classification</t>
  </si>
  <si>
    <t>money aggregates</t>
  </si>
  <si>
    <t>rate type</t>
  </si>
  <si>
    <t>product categories</t>
  </si>
  <si>
    <t>account components</t>
  </si>
  <si>
    <t>Disaggregation name</t>
  </si>
  <si>
    <t>Indicator name; changed disaggregation name</t>
  </si>
  <si>
    <t xml:space="preserve">Agriculture &amp; Land Use
</t>
  </si>
  <si>
    <t>category name</t>
  </si>
  <si>
    <t>commodity type</t>
  </si>
  <si>
    <t>category name; new indicator and disaggregation</t>
  </si>
  <si>
    <t>category name; disaggregation name; new disaggregation</t>
  </si>
  <si>
    <t>crop type; environmental zones; irrigation status</t>
  </si>
  <si>
    <t>Sector</t>
  </si>
  <si>
    <t xml:space="preserve">Energy
</t>
  </si>
  <si>
    <t>energy commodity; sector</t>
  </si>
  <si>
    <t>energy commodity</t>
  </si>
  <si>
    <t>category name; added disaggregations</t>
  </si>
  <si>
    <t>Food security &amp; nutrition</t>
  </si>
  <si>
    <t>Remove indicator</t>
  </si>
  <si>
    <t>(7.1) Prevalence of undernourishment</t>
  </si>
  <si>
    <t>(7.2) Prevalence of moderate or severe food insecurity</t>
  </si>
  <si>
    <t xml:space="preserve">(7.3) Prevalence of obesity </t>
  </si>
  <si>
    <t>(7.4) Prevalence of stunting</t>
  </si>
  <si>
    <t>(7.5) Prevalence of wasting</t>
  </si>
  <si>
    <t>new category, indicator and disaggregation</t>
  </si>
  <si>
    <t>(8.1) Proportion of women who are victims of physical, sexual, or psychological violence</t>
  </si>
  <si>
    <t>(8.2) Proportion of women in government, management or senior positions</t>
  </si>
  <si>
    <t>(8.3) Data on child marriages</t>
  </si>
  <si>
    <t>(9.1) Homicide rate</t>
  </si>
  <si>
    <t>(9.2) Crime rate</t>
  </si>
  <si>
    <t>(9.3) Data on prison population</t>
  </si>
  <si>
    <t>(10.1) Poverty rate</t>
  </si>
  <si>
    <t>(10.2) Distribution of income by deciles or Gini coefficient</t>
  </si>
  <si>
    <t>(11.1) Gross domestic product (production approach)</t>
  </si>
  <si>
    <t>(11.2) Gross domestic product (expenditure approach)</t>
  </si>
  <si>
    <t>(11.3) Gross domestic product (income approach)</t>
  </si>
  <si>
    <t>(12.1) Employment rate</t>
  </si>
  <si>
    <t>(12.2) Employment distribution</t>
  </si>
  <si>
    <t>(12.3) Unemployment rate</t>
  </si>
  <si>
    <t>(13.1) Consumer price index</t>
  </si>
  <si>
    <t>(13.2) Producers price index</t>
  </si>
  <si>
    <t>(14.1) Actual revenues</t>
  </si>
  <si>
    <t>(14.2) Actual expenditures</t>
  </si>
  <si>
    <t>(15.1) Money supply</t>
  </si>
  <si>
    <t>(15.2) Interest rates</t>
  </si>
  <si>
    <t>(16.1) Merchandise exports</t>
  </si>
  <si>
    <t>(16.2) Merchandise imports</t>
  </si>
  <si>
    <t>(17.1) Current account</t>
  </si>
  <si>
    <t>(17.2) Capital and financial account</t>
  </si>
  <si>
    <t>(18.2) Data on protected lands</t>
  </si>
  <si>
    <t>(18.3) Commondity production</t>
  </si>
  <si>
    <t>(19.1) Data on fishery harvests</t>
  </si>
  <si>
    <t>(19.2) Data on timber harvests or deforestation</t>
  </si>
  <si>
    <t>(19.3) Data on  mining or extractive activities</t>
  </si>
  <si>
    <t>(19.4) Water consumption</t>
  </si>
  <si>
    <t>(20.2) Energy supply</t>
  </si>
  <si>
    <t>(21.1) Greenhouse gas emissions</t>
  </si>
  <si>
    <t>(20.1) Energy consumption</t>
  </si>
  <si>
    <t>gas type</t>
  </si>
  <si>
    <t>(21.2) Emissions of air or water pollutants</t>
  </si>
  <si>
    <t>pollutant type</t>
  </si>
  <si>
    <t>Indicator name, added disaggregation</t>
  </si>
  <si>
    <t>(22.1) Proportion of households with access to water</t>
  </si>
  <si>
    <t>water supply type</t>
  </si>
  <si>
    <t>sanitation facility type</t>
  </si>
  <si>
    <t>(22.2) Proportion of households with access to sanitation</t>
  </si>
  <si>
    <t>(22.3) Number of rooms or bedrooms</t>
  </si>
  <si>
    <t>(22.4) Access to electricity</t>
  </si>
  <si>
    <t>access type</t>
  </si>
  <si>
    <t>material type</t>
  </si>
  <si>
    <t>housing type</t>
  </si>
  <si>
    <t>(22.5) Data on housing construction materials</t>
  </si>
  <si>
    <t>(22.3)  Housing quality indicators</t>
  </si>
  <si>
    <t>Indicator removed</t>
  </si>
  <si>
    <t>(18.1) Data on land use or land cover</t>
  </si>
  <si>
    <t>GROUP</t>
  </si>
  <si>
    <t xml:space="preserve">Social </t>
  </si>
  <si>
    <t>Economic &amp; Financial</t>
  </si>
  <si>
    <t>Environmental</t>
  </si>
  <si>
    <t>Land Use and Land Cover (LULC) classes</t>
  </si>
  <si>
    <t>Gebied/Area (ha) #</t>
  </si>
  <si>
    <t>2000-2015</t>
  </si>
  <si>
    <t>2000-2017</t>
  </si>
  <si>
    <t>Secundaire vegetatie/Secondary vegetation</t>
  </si>
  <si>
    <t>Urbane gebieden/Urban Areas</t>
  </si>
  <si>
    <t>Infrastructuur/Infrastructure</t>
  </si>
  <si>
    <t>Mijnbouw/Mining</t>
  </si>
  <si>
    <t>Landbouw/Agriculture</t>
  </si>
  <si>
    <t>Veeteelt/ Pasture*</t>
  </si>
  <si>
    <t>Ander land/Others</t>
  </si>
  <si>
    <t>Gebrande gebieden/Burned areas</t>
  </si>
  <si>
    <t>Bron: Stichting voor Bosbeheer en Bostoezicht /Source: Foundation for Forest Management and Production Control</t>
  </si>
  <si>
    <t>(Bron: Stichting voor Bosbeheer en Bostoezicht /Source: Foundation for Forest Management and Production Control)</t>
  </si>
  <si>
    <t>2000-2019</t>
  </si>
  <si>
    <r>
      <t xml:space="preserve">Opmerking/ </t>
    </r>
    <r>
      <rPr>
        <b/>
        <i/>
        <sz val="10"/>
        <color rgb="FF000000"/>
        <rFont val="Times New Roman"/>
        <family val="1"/>
      </rPr>
      <t>Remark</t>
    </r>
    <r>
      <rPr>
        <b/>
        <sz val="10"/>
        <color rgb="FF000000"/>
        <rFont val="Times New Roman"/>
        <family val="1"/>
      </rPr>
      <t xml:space="preserve">: </t>
    </r>
  </si>
  <si>
    <t>Grafiek 8.3: Totaal gebied Na-ontbossing, Landgebruik en Landbedekking (LULC) (klassen in ha),2000-2015, 2000-2017 en 2000-2019</t>
  </si>
  <si>
    <t>Graph 8.3: Total Post-deforestation area, Land Use and Land Cover (LULC) (classes in ha),2000-2015, 2000-2017 and 2000-2019</t>
  </si>
  <si>
    <t>Year</t>
  </si>
  <si>
    <t>Beschermd Bosgebied / Protected Forest area</t>
  </si>
  <si>
    <t>Beschermd Gebied/ Protected area</t>
  </si>
  <si>
    <r>
      <t>km</t>
    </r>
    <r>
      <rPr>
        <b/>
        <vertAlign val="superscript"/>
        <sz val="12"/>
        <rFont val="Times New Roman"/>
        <family val="1"/>
      </rPr>
      <t>2</t>
    </r>
  </si>
  <si>
    <t>%</t>
  </si>
  <si>
    <t>2018*</t>
  </si>
  <si>
    <t>2019*</t>
  </si>
  <si>
    <r>
      <t xml:space="preserve">Note/Opmerking: *= </t>
    </r>
    <r>
      <rPr>
        <sz val="12"/>
        <color rgb="FF000000"/>
        <rFont val="Times New Roman"/>
        <family val="1"/>
      </rPr>
      <t>voorlopige cijfer/ Provisional figures</t>
    </r>
  </si>
  <si>
    <t>Protected Areas(IUCN)</t>
  </si>
  <si>
    <t>Total unit</t>
  </si>
  <si>
    <t>District</t>
  </si>
  <si>
    <t>IUCN</t>
  </si>
  <si>
    <t>Nature reserves</t>
  </si>
  <si>
    <r>
      <t xml:space="preserve">Boven Coesewijne      </t>
    </r>
    <r>
      <rPr>
        <sz val="12"/>
        <color rgb="FF000000"/>
        <rFont val="Times New Roman"/>
        <family val="1"/>
      </rPr>
      <t>(IV)</t>
    </r>
  </si>
  <si>
    <t>Saramacca, Para</t>
  </si>
  <si>
    <t>Terrestrial</t>
  </si>
  <si>
    <r>
      <t xml:space="preserve">Brinckheuvel               </t>
    </r>
    <r>
      <rPr>
        <sz val="12"/>
        <color rgb="FF000000"/>
        <rFont val="Times New Roman"/>
        <family val="1"/>
      </rPr>
      <t>(IV)</t>
    </r>
  </si>
  <si>
    <t>Brokopondo</t>
  </si>
  <si>
    <r>
      <t xml:space="preserve">Central Suriname       </t>
    </r>
    <r>
      <rPr>
        <sz val="12"/>
        <color rgb="FF000000"/>
        <rFont val="Times New Roman"/>
        <family val="1"/>
      </rPr>
      <t>(IV)</t>
    </r>
  </si>
  <si>
    <t>Sipaliwini</t>
  </si>
  <si>
    <r>
      <t xml:space="preserve">Coppename Monding </t>
    </r>
    <r>
      <rPr>
        <sz val="12"/>
        <color rgb="FF000000"/>
        <rFont val="Times New Roman"/>
        <family val="1"/>
      </rPr>
      <t>(IV)</t>
    </r>
  </si>
  <si>
    <t>Saramacca</t>
  </si>
  <si>
    <t>Marine and Terrestrial</t>
  </si>
  <si>
    <r>
      <t xml:space="preserve">Galibi                            </t>
    </r>
    <r>
      <rPr>
        <sz val="12"/>
        <color rgb="FF000000"/>
        <rFont val="Times New Roman"/>
        <family val="1"/>
      </rPr>
      <t>(IV)</t>
    </r>
  </si>
  <si>
    <t>Marowijne</t>
  </si>
  <si>
    <t>Hertenrits                     (III)</t>
  </si>
  <si>
    <t>Nickerie</t>
  </si>
  <si>
    <r>
      <t xml:space="preserve">Copi                              </t>
    </r>
    <r>
      <rPr>
        <sz val="12"/>
        <color rgb="FF000000"/>
        <rFont val="Times New Roman"/>
        <family val="1"/>
      </rPr>
      <t>(IV)</t>
    </r>
  </si>
  <si>
    <t>Para</t>
  </si>
  <si>
    <r>
      <t xml:space="preserve">Peruvia                          </t>
    </r>
    <r>
      <rPr>
        <sz val="12"/>
        <color rgb="FF000000"/>
        <rFont val="Times New Roman"/>
        <family val="1"/>
      </rPr>
      <t>(IV)</t>
    </r>
  </si>
  <si>
    <t>Coronie</t>
  </si>
  <si>
    <r>
      <t xml:space="preserve">Sipaliwini                      </t>
    </r>
    <r>
      <rPr>
        <sz val="12"/>
        <color rgb="FF000000"/>
        <rFont val="Times New Roman"/>
        <family val="1"/>
      </rPr>
      <t>(IV)</t>
    </r>
  </si>
  <si>
    <r>
      <t xml:space="preserve">Wane kreek                   </t>
    </r>
    <r>
      <rPr>
        <sz val="12"/>
        <color rgb="FF000000"/>
        <rFont val="Times New Roman"/>
        <family val="1"/>
      </rPr>
      <t>(IV)</t>
    </r>
  </si>
  <si>
    <r>
      <t xml:space="preserve">Wia Wia                        </t>
    </r>
    <r>
      <rPr>
        <sz val="12"/>
        <color rgb="FF000000"/>
        <rFont val="Times New Roman"/>
        <family val="1"/>
      </rPr>
      <t>(IV)</t>
    </r>
  </si>
  <si>
    <t>Marine &amp; Terrestrial</t>
  </si>
  <si>
    <t>Natuurpark/ Nature parks</t>
  </si>
  <si>
    <t>Brownsberg                   (II)</t>
  </si>
  <si>
    <t>Bijzondere beheersgebieden/Special management areas</t>
  </si>
  <si>
    <r>
      <t xml:space="preserve">Bigi Pan                          </t>
    </r>
    <r>
      <rPr>
        <sz val="12"/>
        <color rgb="FF000000"/>
        <rFont val="Times New Roman"/>
        <family val="1"/>
      </rPr>
      <t>(IV)</t>
    </r>
  </si>
  <si>
    <r>
      <t xml:space="preserve">Noord Coronie              </t>
    </r>
    <r>
      <rPr>
        <sz val="12"/>
        <color rgb="FF000000"/>
        <rFont val="Times New Roman"/>
        <family val="1"/>
      </rPr>
      <t>(IV)</t>
    </r>
  </si>
  <si>
    <r>
      <t xml:space="preserve">Noord Saramacca         </t>
    </r>
    <r>
      <rPr>
        <sz val="12"/>
        <color rgb="FF000000"/>
        <rFont val="Times New Roman"/>
        <family val="1"/>
      </rPr>
      <t>(IV)</t>
    </r>
  </si>
  <si>
    <r>
      <t xml:space="preserve">Noord Commewijne-Marowijne </t>
    </r>
    <r>
      <rPr>
        <sz val="12"/>
        <color rgb="FF000000"/>
        <rFont val="Times New Roman"/>
        <family val="1"/>
      </rPr>
      <t>(IV)</t>
    </r>
  </si>
  <si>
    <t>Commewijne, Marowijne</t>
  </si>
  <si>
    <t>Totaal /Totaal</t>
  </si>
  <si>
    <t>Nani  NR                         (IV)</t>
  </si>
  <si>
    <t>Kaburi NR                      (IV)</t>
  </si>
  <si>
    <t>Mac Clemen SPF*          (VI)</t>
  </si>
  <si>
    <t>Snake Creek SPF*          (VI)</t>
  </si>
  <si>
    <t>Totaal/Total</t>
  </si>
  <si>
    <t>Figuur 8.7: Kaart met de beschermde gebieden in Suriname, 2022</t>
  </si>
  <si>
    <t>Figure 8.7: Map with the Protected Areas of Suriname, 2022</t>
  </si>
  <si>
    <t>X</t>
  </si>
  <si>
    <t>Soort gewas/ Crop</t>
  </si>
  <si>
    <t>Eenjarige gewassen/ Annual crops</t>
  </si>
  <si>
    <t>Padie (14% vocht)/ Paddy (14% humidity)</t>
  </si>
  <si>
    <t>Mais/ Maize</t>
  </si>
  <si>
    <t>Cassave/ Cassava</t>
  </si>
  <si>
    <t>Overige aardvruchten/ Other roots</t>
  </si>
  <si>
    <t>Pinda (gedopt)/ Peanuts</t>
  </si>
  <si>
    <t>Oerdie/</t>
  </si>
  <si>
    <t>Overige peulvruchten / Other Pulses</t>
  </si>
  <si>
    <t>Groenten/ Vegetables</t>
  </si>
  <si>
    <t>Watermeloen/Watermelon</t>
  </si>
  <si>
    <t>Semi-meerjarige gewassen/ Semi-perennial crops</t>
  </si>
  <si>
    <t>Bacoven/Bananas</t>
  </si>
  <si>
    <t>Bananen/Plantains</t>
  </si>
  <si>
    <t>Ananas/ Pineapple</t>
  </si>
  <si>
    <t>Markoesa/ Passion fruit</t>
  </si>
  <si>
    <t>Papaja/ Papaya</t>
  </si>
  <si>
    <t>Meerjarige gewassen/ Perennial crops</t>
  </si>
  <si>
    <t>Kokosnoten/ Coconuts</t>
  </si>
  <si>
    <t>Sinaasappelen/ Oranges</t>
  </si>
  <si>
    <t>Grapefruit/ Grapefruit</t>
  </si>
  <si>
    <t>Pompelmoes/</t>
  </si>
  <si>
    <t>Overige citrus vruchten/ Other citrus fruits</t>
  </si>
  <si>
    <t>Advocaat/ Avocado</t>
  </si>
  <si>
    <t>Manja/ Mango</t>
  </si>
  <si>
    <t>Kersen/ Cherry</t>
  </si>
  <si>
    <t>Overige meerjarige gewassen /Other Perennial Crops</t>
  </si>
  <si>
    <t>Generaal Totaal/Grand Total</t>
  </si>
  <si>
    <t>Bevolkingslandbouw/Small Scale Agriculture</t>
  </si>
  <si>
    <t>Ondernemingslandbouw/Large Scale Agriculture</t>
  </si>
  <si>
    <t>jaar/Year</t>
  </si>
  <si>
    <t>Seabob garnalen/ Seabob Shrimp</t>
  </si>
  <si>
    <t>Vis/ Fish #</t>
  </si>
  <si>
    <t>Totaal garnalen en vis/ Total Shrimp and Fish #</t>
  </si>
  <si>
    <t>Source: Ministry of Agriculture, Animal Husbandry and Fisheries, section Agricultural statistics, subdirectorate Fisheries (ODFish)</t>
  </si>
  <si>
    <t xml:space="preserve">Visvangsten naar soort visserij (in tonnen), 2015-2021/                                                                                                                                                                           Fish Catches by Type of Fishery (in tons), 2015-2021  </t>
  </si>
  <si>
    <t>2015 #</t>
  </si>
  <si>
    <t>Wanica</t>
  </si>
  <si>
    <t>-</t>
  </si>
  <si>
    <t>Commewijne</t>
  </si>
  <si>
    <t>Onbekend</t>
  </si>
  <si>
    <t>Totaal/ Total</t>
  </si>
  <si>
    <t>Source: Foundation for Forest Management and Production Control</t>
  </si>
  <si>
    <t>- </t>
  </si>
  <si>
    <t>Maand/ Month</t>
  </si>
  <si>
    <t>Goudexport/ Gold Export</t>
  </si>
  <si>
    <t>(Gram/ Gram)</t>
  </si>
  <si>
    <t>Januari/ January</t>
  </si>
  <si>
    <t>Februari/ February</t>
  </si>
  <si>
    <t>Maart/ March</t>
  </si>
  <si>
    <t>April/ April</t>
  </si>
  <si>
    <t>Mei/ May</t>
  </si>
  <si>
    <t>Juni/ June</t>
  </si>
  <si>
    <t>Juli/ July</t>
  </si>
  <si>
    <t>Augustus/ August</t>
  </si>
  <si>
    <t>September/September</t>
  </si>
  <si>
    <t>Oktober/ October</t>
  </si>
  <si>
    <t>November/November</t>
  </si>
  <si>
    <t>December/December</t>
  </si>
  <si>
    <t>Bron/Source: Centrale Bank van Suriname/Central Bank of Suriname</t>
  </si>
  <si>
    <t>Waterleidingnet/ Distribution network</t>
  </si>
  <si>
    <t>Jaar/Year</t>
  </si>
  <si>
    <t xml:space="preserve">Consumptie/ Consumption </t>
  </si>
  <si>
    <t>Paramaribo, Wanica en Para</t>
  </si>
  <si>
    <t>Bron: Surinaamse Waterleiding Maatschappij (SWM)/Source: Suriname Water Company (SWM)</t>
  </si>
  <si>
    <r>
      <rPr>
        <b/>
        <sz val="12"/>
        <color rgb="FF000000"/>
        <rFont val="Times New Roman"/>
        <family val="1"/>
      </rPr>
      <t xml:space="preserve">Note/Opmerking:  </t>
    </r>
    <r>
      <rPr>
        <sz val="12"/>
        <color rgb="FF000000"/>
        <rFont val="Times New Roman"/>
        <family val="1"/>
      </rPr>
      <t>*= voorlopige cijfer/ Provisional figures</t>
    </r>
  </si>
  <si>
    <t>Erfaansluiting / Yard connection</t>
  </si>
  <si>
    <t>Vestiging Centraal / Central Branch</t>
  </si>
  <si>
    <t>Vestiging  West /  West Branch</t>
  </si>
  <si>
    <t>Industriële &amp; Commerciële aansluiting / Industrial &amp; Commercial Connection</t>
  </si>
  <si>
    <t>Vestiging  Oost /  East Branch</t>
  </si>
  <si>
    <t>Bron: N.V. Surinaamsche Waterleiding Maatschappij (SWM) / Source: Suriname Water Company (SWM)</t>
  </si>
  <si>
    <t>.</t>
  </si>
  <si>
    <r>
      <t xml:space="preserve">Aansluiting / </t>
    </r>
    <r>
      <rPr>
        <b/>
        <i/>
        <sz val="12"/>
        <color rgb="FF000000"/>
        <rFont val="Times New Roman"/>
        <family val="1"/>
      </rPr>
      <t>Connection</t>
    </r>
  </si>
  <si>
    <t>2,025,902 </t>
  </si>
  <si>
    <t>21,736,841 </t>
  </si>
  <si>
    <t>20,308,958 </t>
  </si>
  <si>
    <t>45,750 </t>
  </si>
  <si>
    <t>4,543,838 </t>
  </si>
  <si>
    <t>4,628,565 </t>
  </si>
  <si>
    <t>1,552,174 </t>
  </si>
  <si>
    <t>1,313,751 </t>
  </si>
  <si>
    <t>29,925,066 </t>
  </si>
  <si>
    <r>
      <t xml:space="preserve">           Water Consumption SWM Service Area by Branch (in m3),2015-2021 / Water Consumption SWM Service Area by Branch (in m</t>
    </r>
    <r>
      <rPr>
        <b/>
        <vertAlign val="superscript"/>
        <sz val="12"/>
        <color rgb="FF000000"/>
        <rFont val="Times New Roman"/>
        <family val="1"/>
      </rPr>
      <t>3</t>
    </r>
    <r>
      <rPr>
        <b/>
        <sz val="12"/>
        <color rgb="FF000000"/>
        <rFont val="Times New Roman"/>
        <family val="1"/>
      </rPr>
      <t>), 2015-2021</t>
    </r>
  </si>
  <si>
    <t>Catergorie/Categogory</t>
  </si>
  <si>
    <t>Huishoudens/Residential</t>
  </si>
  <si>
    <t>Bedrijven/Commercial</t>
  </si>
  <si>
    <t>Industrieel/Industrial</t>
  </si>
  <si>
    <t>Anders/Other</t>
  </si>
  <si>
    <t>Bron: NV Energiebedrijven Suriname / Source: Suriname Energy Company</t>
  </si>
  <si>
    <t>Elektriciteitsvraag (kWh), 2015-2021/Electricity Demand (kWh), 2015-2021</t>
  </si>
  <si>
    <t>Geïnstalleerd vermogen/ Installed Capacity</t>
  </si>
  <si>
    <t>Beschikbaar vermogen / Available Capacity</t>
  </si>
  <si>
    <t>MW</t>
  </si>
  <si>
    <t>Totaal beschikbaar en geïnstalleerd vermogen (MW), 2015-2021/ Total Electricity Production and Installed Capacity (MW), 2015-2021</t>
  </si>
  <si>
    <t>2017#</t>
  </si>
  <si>
    <t>Geselecteerde energie data/</t>
  </si>
  <si>
    <t>Selected Energy Data</t>
  </si>
  <si>
    <t>Eenheid/</t>
  </si>
  <si>
    <t>Unit</t>
  </si>
  <si>
    <t>Billion Kilowatt hours</t>
  </si>
  <si>
    <t>GWe Gigawatts</t>
  </si>
  <si>
    <t>Bron/Source:  N.V. EnergieBedrijven Suriname/ Suriname Energy Company</t>
  </si>
  <si>
    <t>Totaal Elektriciteit Net Generatie/Total Electricity Net Generation</t>
  </si>
  <si>
    <r>
      <t xml:space="preserve">Net Consumptie/ </t>
    </r>
    <r>
      <rPr>
        <i/>
        <sz val="12"/>
        <color rgb="FF000000"/>
        <rFont val="Times New Roman"/>
        <family val="1"/>
      </rPr>
      <t>Net Consumption</t>
    </r>
  </si>
  <si>
    <r>
      <t>Geïnstalleerde capaciteit/</t>
    </r>
    <r>
      <rPr>
        <i/>
        <sz val="12"/>
        <color rgb="FF000000"/>
        <rFont val="Times New Roman"/>
        <family val="1"/>
      </rPr>
      <t>Installed Capacity</t>
    </r>
  </si>
  <si>
    <t>HCFC-22 (CHF2C1) (R-22)</t>
  </si>
  <si>
    <t>HFC-134a (R-134a)</t>
  </si>
  <si>
    <t>HFC-32(R-32)</t>
  </si>
  <si>
    <t>R-404A (HFC-125=44%, HFC-134a=4%, HFC-143a=52%)</t>
  </si>
  <si>
    <t>R-410A (HFC-32=50%, HFC-125=50%)</t>
  </si>
  <si>
    <t>R-507A (HFC-125=50%, HFC-143a=50%)</t>
  </si>
  <si>
    <t>Methyl Bromide (CH3Br)*</t>
  </si>
  <si>
    <t>Bron/Source: Nationaal Instituut voor Milieu en Ontwikkeling in Suriname/</t>
  </si>
  <si>
    <t>The National Institute for Environment and Development in Suriname</t>
  </si>
  <si>
    <t>Ozone afbrekende stoffen /Ozone depleting substances (ODS)</t>
  </si>
  <si>
    <t>Total emissions CO2 eq (Gg) per Capita Emission in Suriname, 2008-2025</t>
  </si>
  <si>
    <t>scenario 2008</t>
  </si>
  <si>
    <t>scenario 2010</t>
  </si>
  <si>
    <t>scenario 2015</t>
  </si>
  <si>
    <t>scenario 2020</t>
  </si>
  <si>
    <t>scenario 2025</t>
  </si>
  <si>
    <t>Mitigation Scenario 2025</t>
  </si>
  <si>
    <t>Population (x 1000)</t>
  </si>
  <si>
    <t>Emissions per capita</t>
  </si>
  <si>
    <t>Source: Suriname’s Second National Communication to the United Nations Framework Convention on Climate change, feb 2013</t>
  </si>
  <si>
    <t>Carbon Sinks</t>
  </si>
  <si>
    <t>Emissions</t>
  </si>
  <si>
    <t>(Remaining)Forestland</t>
  </si>
  <si>
    <t>Grassland</t>
  </si>
  <si>
    <t>(Remaining)Cropland</t>
  </si>
  <si>
    <t>Other land</t>
  </si>
  <si>
    <t>Total Sinks</t>
  </si>
  <si>
    <t>Emission distribution</t>
  </si>
  <si>
    <t>Energy</t>
  </si>
  <si>
    <t>Industrial Processes and Product Use</t>
  </si>
  <si>
    <t>Agriculture, Forestry and other land use</t>
  </si>
  <si>
    <t>Waste</t>
  </si>
  <si>
    <t>Bron/Source: Suriname’s Second National Communication to the United Nations Framework Convention on Climate change, feb 2013</t>
  </si>
  <si>
    <t>Categories</t>
  </si>
  <si>
    <t>Emissions (Gg)in CO2 Equivalents</t>
  </si>
  <si>
    <t>Total</t>
  </si>
  <si>
    <t>International Aviation ( intern. Bunkers)</t>
  </si>
  <si>
    <t>International water-born navigation( intern. Bunkers)</t>
  </si>
  <si>
    <t>Total International Bunkers</t>
  </si>
  <si>
    <t xml:space="preserve">Energy </t>
  </si>
  <si>
    <t>Fuel combustion activities</t>
  </si>
  <si>
    <t>Energy industries</t>
  </si>
  <si>
    <t>Electricity generation</t>
  </si>
  <si>
    <t>Industries and Construction</t>
  </si>
  <si>
    <t>Chemicals</t>
  </si>
  <si>
    <t>Food Processing, Beverages and Tobacco</t>
  </si>
  <si>
    <t>Mining (excluding fuel) and Quarring</t>
  </si>
  <si>
    <t>Construction</t>
  </si>
  <si>
    <t>Non-Specified Industry</t>
  </si>
  <si>
    <t>Transport</t>
  </si>
  <si>
    <t>Civil Aviation</t>
  </si>
  <si>
    <t>Domestic Aviation</t>
  </si>
  <si>
    <t>Road transportation</t>
  </si>
  <si>
    <t>Cars</t>
  </si>
  <si>
    <t>Domestic water-borne Navigation</t>
  </si>
  <si>
    <t>Off-road</t>
  </si>
  <si>
    <t>Other Sectors</t>
  </si>
  <si>
    <t>Commercial/Institutional</t>
  </si>
  <si>
    <t>Residental</t>
  </si>
  <si>
    <t>Stationary</t>
  </si>
  <si>
    <t>Off-road Vehicles and Other Machinery</t>
  </si>
  <si>
    <t>Fishing ( mobile combustion)</t>
  </si>
  <si>
    <t>GHG gases from the Energy Sector, 2006-2008</t>
  </si>
  <si>
    <t>Reference approach</t>
  </si>
  <si>
    <t>Manufacturing  Industries and Construction</t>
  </si>
  <si>
    <t>Agriculture/forestry/fishing</t>
  </si>
  <si>
    <t>Fishing ( mobile ombustion)</t>
  </si>
  <si>
    <t>Emissions from Agriculture, Forestry and Other land Uses (Gg),  2002-2009</t>
  </si>
  <si>
    <t xml:space="preserve">Gas </t>
  </si>
  <si>
    <t>Enteric Fermentation</t>
  </si>
  <si>
    <t>Manure Management</t>
  </si>
  <si>
    <t>Rice cultivation</t>
  </si>
  <si>
    <t>Field Burning of Agricultural Residues</t>
  </si>
  <si>
    <t>Field Burning of Agricultural</t>
  </si>
  <si>
    <t>Harvested rice (ha)</t>
  </si>
  <si>
    <t>Available Area (ha)</t>
  </si>
  <si>
    <t xml:space="preserve">Year </t>
  </si>
  <si>
    <t>14,441,113 Mg CO2-eq</t>
  </si>
  <si>
    <t>15,390,853 Mg CO2-eq</t>
  </si>
  <si>
    <t>16,340,593 Mg CO2-eq</t>
  </si>
  <si>
    <t>17,290,333 Mg CO2-eq</t>
  </si>
  <si>
    <t>18,240,073 Mg CO2-eq</t>
  </si>
  <si>
    <t>Gebied/Area</t>
  </si>
  <si>
    <t>Suriname</t>
  </si>
  <si>
    <t>Urbaan/             Urban</t>
  </si>
  <si>
    <t>Ruraal Kustvlakte/ Rural Coastal</t>
  </si>
  <si>
    <t>Ruraal Binnenland/ Rural Interior</t>
  </si>
  <si>
    <t>Zonder E.Coli in drinkwater bron/Without E. Coli in drinking water source</t>
  </si>
  <si>
    <t>Percentage gezinsleden met een verbeterde drinkwaterbron op het terrein, vrij van E-Coli en beschikbaar wanneer nodig/Percentage of household members with an improved drinking water source located on premises, free of E. Coli and available when needed</t>
  </si>
  <si>
    <t>Urbaan/ Urban</t>
  </si>
  <si>
    <t>Bron/Source: Multiple Indicator Cluster Survey (MICS 2018)</t>
  </si>
  <si>
    <t>Tabel 5.7a: Aandeel van de bevolking met toegang tot verbeterde sanitaire voorzieningen in Suriname, 2000, 2006, 2010 en 2018</t>
  </si>
  <si>
    <t>Bron/Source: Multiple Indicator Cluster Survey (MICS)</t>
  </si>
  <si>
    <t>https://statistics-suriname.org/wp-content/uploads/2019/08/Suriname-MICS-6-Survey-Findings-Report.pdf</t>
  </si>
  <si>
    <t>Tabel 5.7b: Aandeel van de bevolking, dat de verbeterde toiletvoorziening niet deelt met andere huishoudens in Suriname per district, 2010 en 2018</t>
  </si>
  <si>
    <t>Table 5.7b: Proportion of Population that doesn’t share improved  Toilet Facilities with other Households per District, 2010 and 2018</t>
  </si>
  <si>
    <t>Paramaribo</t>
  </si>
  <si>
    <t>Table 5.7a: Proportion of Population with Access to Improved Sanitation Facilities in Suriname, 2000, 2006, 2010 and 2018</t>
  </si>
  <si>
    <r>
      <t>Bevolking/</t>
    </r>
    <r>
      <rPr>
        <b/>
        <i/>
        <sz val="12"/>
        <color rgb="FF000000"/>
        <rFont val="Times New Roman"/>
        <family val="1"/>
      </rPr>
      <t>Population</t>
    </r>
  </si>
  <si>
    <r>
      <t>Urbaan/</t>
    </r>
    <r>
      <rPr>
        <i/>
        <sz val="12"/>
        <color rgb="FF000000"/>
        <rFont val="Times New Roman"/>
        <family val="1"/>
      </rPr>
      <t>Urban</t>
    </r>
  </si>
  <si>
    <t>Bevolking/ Population</t>
  </si>
  <si>
    <t>Aantal/Number</t>
  </si>
  <si>
    <t>Put &lt; = 200 m</t>
  </si>
  <si>
    <t>Put  =&gt; 200 m</t>
  </si>
  <si>
    <t>Kreek of rivier</t>
  </si>
  <si>
    <t>Geen antwoord/N.A</t>
  </si>
  <si>
    <t>Aantal/</t>
  </si>
  <si>
    <t>Aantal huishoudens in Paramaribo en Wanica naar type watervoorziening, 2015-2020/                                                                                                                                  Number of Households of Paramaribo and Wanica by number of persons and type of water supply, 2015-2020</t>
  </si>
  <si>
    <t>Via leiding buitenhuis(=&gt;200m)/ Via outdoor piping</t>
  </si>
  <si>
    <r>
      <t xml:space="preserve">Bevolking/ </t>
    </r>
    <r>
      <rPr>
        <b/>
        <i/>
        <sz val="12"/>
        <color rgb="FF000000"/>
        <rFont val="Times New Roman"/>
        <family val="1"/>
      </rPr>
      <t>Population</t>
    </r>
  </si>
  <si>
    <r>
      <t xml:space="preserve">Urbaan/ </t>
    </r>
    <r>
      <rPr>
        <i/>
        <sz val="12"/>
        <color rgb="FF000000"/>
        <rFont val="Times New Roman"/>
        <family val="1"/>
      </rPr>
      <t>Urban</t>
    </r>
  </si>
  <si>
    <r>
      <t xml:space="preserve">Ruraal Kustvlakte/ </t>
    </r>
    <r>
      <rPr>
        <i/>
        <sz val="12"/>
        <color rgb="FF000000"/>
        <rFont val="Times New Roman"/>
        <family val="1"/>
      </rPr>
      <t>Rural Coastal</t>
    </r>
  </si>
  <si>
    <r>
      <t xml:space="preserve">Ruraal Binnenland/ </t>
    </r>
    <r>
      <rPr>
        <i/>
        <sz val="12"/>
        <color rgb="FF000000"/>
        <rFont val="Times New Roman"/>
        <family val="1"/>
      </rPr>
      <t>Rural Interior</t>
    </r>
  </si>
  <si>
    <r>
      <t xml:space="preserve">Totaal Suriname/ </t>
    </r>
    <r>
      <rPr>
        <b/>
        <i/>
        <sz val="12"/>
        <color rgb="FF000000"/>
        <rFont val="Times New Roman"/>
        <family val="1"/>
      </rPr>
      <t>Total Suriname</t>
    </r>
  </si>
  <si>
    <t>Households by  type of Sanitation Facility in Suriname (percentages), 2018</t>
  </si>
  <si>
    <t>Improved sanitation facility (toilet)</t>
  </si>
  <si>
    <t>Area</t>
  </si>
  <si>
    <t>Urban</t>
  </si>
  <si>
    <t>Rural Coastal</t>
  </si>
  <si>
    <t>Rural Interior</t>
  </si>
  <si>
    <t>Flush/ Pour flush to: Piped sewer system</t>
  </si>
  <si>
    <t>Flush/ Pour flush to: Septic tank</t>
  </si>
  <si>
    <t>Flush/ Pour flush to: Pit latrine</t>
  </si>
  <si>
    <t>Flush/ Pour flush to: Don’t know where</t>
  </si>
  <si>
    <t>Ventilated improved pit latrine</t>
  </si>
  <si>
    <t>Pit latrine with slab</t>
  </si>
  <si>
    <t>Percentage using improved sanitation</t>
  </si>
  <si>
    <t>Unimproved sanitation facility</t>
  </si>
  <si>
    <t>Open drain</t>
  </si>
  <si>
    <t>Pit latrine without slab/ open pit</t>
  </si>
  <si>
    <t>Bucket</t>
  </si>
  <si>
    <t>Hanging toilet/ latrine</t>
  </si>
  <si>
    <t>Open defecation (no facility, bush, field)</t>
  </si>
  <si>
    <t>Percentage using improved Sanitation</t>
  </si>
  <si>
    <t>Number of households</t>
  </si>
  <si>
    <t>Number of household members</t>
  </si>
  <si>
    <r>
      <t xml:space="preserve"> </t>
    </r>
    <r>
      <rPr>
        <i/>
        <sz val="12"/>
        <color theme="1"/>
        <rFont val="Times New Roman"/>
        <family val="1"/>
      </rPr>
      <t>Composting toilet</t>
    </r>
  </si>
  <si>
    <r>
      <t xml:space="preserve"> </t>
    </r>
    <r>
      <rPr>
        <i/>
        <sz val="12"/>
        <color theme="1"/>
        <rFont val="Times New Roman"/>
        <family val="1"/>
      </rPr>
      <t>Other</t>
    </r>
  </si>
  <si>
    <r>
      <t xml:space="preserve"> </t>
    </r>
    <r>
      <rPr>
        <i/>
        <sz val="12"/>
        <color theme="1"/>
        <rFont val="Times New Roman"/>
        <family val="1"/>
      </rPr>
      <t>Missing/ Don’t know</t>
    </r>
  </si>
  <si>
    <t>Personen/ Persons</t>
  </si>
  <si>
    <t>Aantal slaapkamers/ Number of bedrooms</t>
  </si>
  <si>
    <t>6+</t>
  </si>
  <si>
    <t>Onbekend/ Unknown</t>
  </si>
  <si>
    <t>8</t>
  </si>
  <si>
    <t>9+</t>
  </si>
  <si>
    <t>Source: General Bureau of Statistics_Households in Suriname_2015-2018</t>
  </si>
  <si>
    <t>Het aantal kamers die worden gebruikt om te slapen naar urbaan, ruraal en binnenland in Surinam/ Number of Rooms used for Sleeping  by Urban, Rural and the Interior in Suriname, 2018</t>
  </si>
  <si>
    <t>Aantal slaapkamers/           Rooms used for sleeping</t>
  </si>
  <si>
    <t>Binnenland/  Interior</t>
  </si>
  <si>
    <t>Totaal/ Total Suriname</t>
  </si>
  <si>
    <t>Onbekend/Weet niet/ Missing/DK</t>
  </si>
  <si>
    <t>Bron/Source: Multiple Indicator Cluster Survey (MICS) 2018 report</t>
  </si>
  <si>
    <t>1 kamer/           1 Room</t>
  </si>
  <si>
    <t>Sipalwini</t>
  </si>
  <si>
    <t>Opmerking/note:</t>
  </si>
  <si>
    <t>-          Urbaan/Urban         = Paramaribo,Wanica, deel/part of Nickerie (Nw.Nickerie)  and deel/part of Commewijne (Meerzorg &amp; Tamanredjo)</t>
  </si>
  <si>
    <t>-          Ruraal kustvlakte/Rural coastal         = resterend/rest of Nickerie, Coronie, Saramacca, resterend/rest of Commewijne, Para and Marowijne</t>
  </si>
  <si>
    <t>-          Binnenland/Interior       = Brokopondo &amp; Sipaliwini</t>
  </si>
  <si>
    <t>Energiebron/ Energy Source</t>
  </si>
  <si>
    <t>Numb.</t>
  </si>
  <si>
    <t>Overheid/Government (NH &amp;RO)</t>
  </si>
  <si>
    <t>Buren/neighbours</t>
  </si>
  <si>
    <t>Eigen generator/Own Generator</t>
  </si>
  <si>
    <t xml:space="preserve">Anders/Other </t>
  </si>
  <si>
    <t>Geen elektriciteit/ No electricity</t>
  </si>
  <si>
    <t>Weet niet /Geen Antwoord/</t>
  </si>
  <si>
    <t>Percentage woonverblijven naar hoofdmateriaal voor vloer,  dak en  buitenmuren  naar urbaan, ruraal en binnenland in Suriname, 2018/ Percentage of Dwellings by Main Material for Flooring, Percentage of Dwellings by Main Material for Flooring, Roof and Exterior Walls  by Urban, Rural and the Interior in Suriname, 2018</t>
  </si>
  <si>
    <t xml:space="preserve">Commewijne </t>
  </si>
  <si>
    <t>Constructiemateriaal/</t>
  </si>
  <si>
    <t>Construction material</t>
  </si>
  <si>
    <t>Aant./</t>
  </si>
  <si>
    <t>Onbekend/Unknown</t>
  </si>
  <si>
    <t xml:space="preserve"> .</t>
  </si>
  <si>
    <t>. </t>
  </si>
  <si>
    <t>Bron: Algemeen Bureau voor de Statistiek, afdeling Huishoudonderzoeken/</t>
  </si>
  <si>
    <t xml:space="preserve">Source: General Bureau of Statistics, Section of Household Surveys </t>
  </si>
  <si>
    <r>
      <t xml:space="preserve">Hout/ </t>
    </r>
    <r>
      <rPr>
        <b/>
        <i/>
        <sz val="12"/>
        <color rgb="FF000000"/>
        <rFont val="Times New Roman"/>
        <family val="1"/>
      </rPr>
      <t>Wood</t>
    </r>
  </si>
  <si>
    <r>
      <t xml:space="preserve">Steen/ </t>
    </r>
    <r>
      <rPr>
        <b/>
        <i/>
        <sz val="12"/>
        <color rgb="FF000000"/>
        <rFont val="Times New Roman"/>
        <family val="1"/>
      </rPr>
      <t>Block</t>
    </r>
  </si>
  <si>
    <r>
      <t xml:space="preserve">Hout/ Steen/ </t>
    </r>
    <r>
      <rPr>
        <b/>
        <i/>
        <sz val="12"/>
        <color rgb="FF000000"/>
        <rFont val="Times New Roman"/>
        <family val="1"/>
      </rPr>
      <t>Wood/ Block</t>
    </r>
  </si>
  <si>
    <r>
      <t xml:space="preserve">Anders/ </t>
    </r>
    <r>
      <rPr>
        <b/>
        <i/>
        <sz val="12"/>
        <color rgb="FF000000"/>
        <rFont val="Times New Roman"/>
        <family val="1"/>
      </rPr>
      <t>Other</t>
    </r>
  </si>
  <si>
    <r>
      <t xml:space="preserve">Totaal/ </t>
    </r>
    <r>
      <rPr>
        <b/>
        <i/>
        <sz val="12"/>
        <color rgb="FF000000"/>
        <rFont val="Times New Roman"/>
        <family val="1"/>
      </rPr>
      <t>Total</t>
    </r>
  </si>
  <si>
    <t>Huishoudens in Paramaribo en Wanica naar aantal personen en slaapkamers, 2015-2020/                                                                                                                                                                         Households in Paramaribo and Wanica by Number of Persons and Bedrooms, 2015-2020</t>
  </si>
  <si>
    <r>
      <t xml:space="preserve">Huishoudafval/ </t>
    </r>
    <r>
      <rPr>
        <i/>
        <sz val="12"/>
        <color rgb="FF000000"/>
        <rFont val="Times New Roman"/>
        <family val="1"/>
      </rPr>
      <t>Household Waste</t>
    </r>
  </si>
  <si>
    <r>
      <t xml:space="preserve">Agrarisch of Tuinafval/ </t>
    </r>
    <r>
      <rPr>
        <i/>
        <sz val="12"/>
        <color rgb="FF000000"/>
        <rFont val="Times New Roman"/>
        <family val="1"/>
      </rPr>
      <t>Agricultural Waste</t>
    </r>
  </si>
  <si>
    <r>
      <t xml:space="preserve">Bedrijfsafval/ </t>
    </r>
    <r>
      <rPr>
        <i/>
        <sz val="12"/>
        <color rgb="FF000000"/>
        <rFont val="Times New Roman"/>
        <family val="1"/>
      </rPr>
      <t>Enterprise Waste</t>
    </r>
  </si>
  <si>
    <r>
      <t xml:space="preserve">Vervallen Levensmiddelen/ </t>
    </r>
    <r>
      <rPr>
        <i/>
        <sz val="12"/>
        <color rgb="FF000000"/>
        <rFont val="Times New Roman"/>
        <family val="1"/>
      </rPr>
      <t>Expired Foodstuff</t>
    </r>
  </si>
  <si>
    <r>
      <t xml:space="preserve">Ziekenhuizenafval/ </t>
    </r>
    <r>
      <rPr>
        <i/>
        <sz val="12"/>
        <color rgb="FF000000"/>
        <rFont val="Times New Roman"/>
        <family val="1"/>
      </rPr>
      <t>Hospital Waste</t>
    </r>
  </si>
  <si>
    <r>
      <t xml:space="preserve">Asbest / </t>
    </r>
    <r>
      <rPr>
        <i/>
        <sz val="12"/>
        <color rgb="FF000000"/>
        <rFont val="Times New Roman"/>
        <family val="1"/>
      </rPr>
      <t>Asbestos</t>
    </r>
  </si>
  <si>
    <r>
      <t xml:space="preserve">Glasafval/ </t>
    </r>
    <r>
      <rPr>
        <i/>
        <sz val="12"/>
        <color rgb="FF000000"/>
        <rFont val="Times New Roman"/>
        <family val="1"/>
      </rPr>
      <t>Glass Waste</t>
    </r>
  </si>
  <si>
    <r>
      <t xml:space="preserve">Vis-en vlees afval/ </t>
    </r>
    <r>
      <rPr>
        <i/>
        <sz val="12"/>
        <color rgb="FF000000"/>
        <rFont val="Times New Roman"/>
        <family val="1"/>
      </rPr>
      <t>Waste of Fish and Meat</t>
    </r>
  </si>
  <si>
    <r>
      <t xml:space="preserve">Banden/ </t>
    </r>
    <r>
      <rPr>
        <i/>
        <sz val="12"/>
        <color rgb="FF000000"/>
        <rFont val="Times New Roman"/>
        <family val="1"/>
      </rPr>
      <t>Tires</t>
    </r>
  </si>
  <si>
    <r>
      <t>Intergovernmental Panel on Climate Change (</t>
    </r>
    <r>
      <rPr>
        <b/>
        <sz val="12"/>
        <color rgb="FF000000"/>
        <rFont val="Times New Roman"/>
        <family val="1"/>
      </rPr>
      <t>IPCC)</t>
    </r>
  </si>
  <si>
    <r>
      <t>CO</t>
    </r>
    <r>
      <rPr>
        <b/>
        <vertAlign val="subscript"/>
        <sz val="12"/>
        <color rgb="FF000000"/>
        <rFont val="Times New Roman"/>
        <family val="1"/>
      </rPr>
      <t>2</t>
    </r>
  </si>
  <si>
    <r>
      <t>CH</t>
    </r>
    <r>
      <rPr>
        <b/>
        <vertAlign val="subscript"/>
        <sz val="12"/>
        <color rgb="FF000000"/>
        <rFont val="Times New Roman"/>
        <family val="1"/>
      </rPr>
      <t>4</t>
    </r>
  </si>
  <si>
    <r>
      <t>N</t>
    </r>
    <r>
      <rPr>
        <b/>
        <vertAlign val="sub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O</t>
    </r>
  </si>
  <si>
    <r>
      <t>CH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(Total)</t>
    </r>
  </si>
  <si>
    <r>
      <t>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(Total)</t>
    </r>
  </si>
  <si>
    <r>
      <t>Direct 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Emissions from Soils</t>
    </r>
  </si>
  <si>
    <r>
      <t>Indirect 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Emissions from Soils</t>
    </r>
  </si>
  <si>
    <r>
      <t>Indirect 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 Emissions from Manure</t>
    </r>
  </si>
  <si>
    <r>
      <t>CH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Rice</t>
    </r>
  </si>
  <si>
    <r>
      <t xml:space="preserve"> GHG contributions from various Energy subsectors in Gg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equivalents, 2008</t>
    </r>
  </si>
  <si>
    <r>
      <t>Overview of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 sinks, 2008</t>
    </r>
  </si>
  <si>
    <r>
      <t>GgCO</t>
    </r>
    <r>
      <rPr>
        <b/>
        <vertAlign val="subscript"/>
        <sz val="12"/>
        <color rgb="FF000000"/>
        <rFont val="Times New Roman"/>
        <family val="1"/>
      </rPr>
      <t>2</t>
    </r>
  </si>
  <si>
    <r>
      <t>Emissions distribution ( in CO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vequivalents; sinks not embedded), 2008</t>
    </r>
  </si>
  <si>
    <r>
      <t>Totaal emissie CO</t>
    </r>
    <r>
      <rPr>
        <vertAlign val="subscript"/>
        <sz val="12"/>
        <color theme="1"/>
        <rFont val="Times New Roman"/>
        <family val="1"/>
      </rPr>
      <t xml:space="preserve">2 </t>
    </r>
    <r>
      <rPr>
        <sz val="12"/>
        <color theme="1"/>
        <rFont val="Times New Roman"/>
        <family val="1"/>
      </rPr>
      <t>eq (Gg)</t>
    </r>
  </si>
  <si>
    <r>
      <t xml:space="preserve">Totaal/ </t>
    </r>
    <r>
      <rPr>
        <b/>
        <i/>
        <sz val="12"/>
        <color rgb="FF000000"/>
        <rFont val="Times New Roman"/>
        <family val="1"/>
      </rPr>
      <t>Total ODS</t>
    </r>
  </si>
  <si>
    <t>Consumptie van ozon afbrekende stoffen (ODS) in metrieke ton, 2017-2021/                                      Consumption of Ozone Depleting Substances (ODS) in metric tons, 2017-2021</t>
  </si>
  <si>
    <t xml:space="preserve"> Geselecteerde energie data van EnergieBedrijven Suriname (EBS), 2017-2021/Selected Energy data of Suriname Energy Company, 2017-2021</t>
  </si>
  <si>
    <t>Maandelijkse goudexport van lokale goudexporteurs in Suriname in gram, 2015-2021/                                                                                Monthly Gold Export from Local Gold Exporters in Suriname in Gram, 2015-2021</t>
  </si>
  <si>
    <t>Totaal garnalen /          Total shrimp #</t>
  </si>
  <si>
    <t>Diepzee garnalen/    Sea-Shrimp</t>
  </si>
  <si>
    <t>Onbekend/ Weet niet/ Missing/ DK</t>
  </si>
  <si>
    <t>3 of meer kamers/                        3 or more rooms</t>
  </si>
  <si>
    <t>Ruraal/ Rural</t>
  </si>
  <si>
    <t>Aantal en percentage huishoudens in Paramaribo en Wanica, naar type elektriciteitsvoorziening, 2015-2020/                                                                                       Number and Percentage of Households in Paramaribo and Wanica, by Type of Electricity Supply, 2015-2020</t>
  </si>
  <si>
    <t>Huishoudens in Paramaribo en Wanica naar belangrijkste constructiemateriaal van de   buitenmuren van het woonverblijf, 2017-2020/                                                                          Households in Paramaribo and Wanica by most important Construction Materials of Outer Walls of the Dwelling, 2017-2020</t>
  </si>
  <si>
    <t>Natuurlijke vloer/ Natural floor</t>
  </si>
  <si>
    <t>Rudimentaire vloer/ Rudimentary floor</t>
  </si>
  <si>
    <t>Afgewerkte vloer/ Finished floor</t>
  </si>
  <si>
    <t>Natuurlijke dak/ Natural roofing</t>
  </si>
  <si>
    <t>Rudimentaire dak/  Rudimentary roofing</t>
  </si>
  <si>
    <t>Afgewerkte dak/ Finished roofing</t>
  </si>
  <si>
    <t>Anders/ Other</t>
  </si>
  <si>
    <t>Rudimentaire muur /Rudimentary walls</t>
  </si>
  <si>
    <t>Afgewerkte muur /Finished walls</t>
  </si>
  <si>
    <t>Natuurlijke muur/ Natural walls</t>
  </si>
  <si>
    <t>Bron: Algemeen Bureau voor de Statistiek_Huishoudens in Suriname_ 2015-2018/Source: General Bureau of Statistics_Households in Suriname_2015-2018</t>
  </si>
  <si>
    <t>EnergieBedrijven Suriname /                           Energy Company Suriname (EBS)</t>
  </si>
  <si>
    <t>Table SR.2.1: Housing characteristics</t>
  </si>
  <si>
    <t>Percent distribution of households by selected housing characteristics, according to area of residence and regions, Suriname MICS, 2018</t>
  </si>
  <si>
    <t>Region</t>
  </si>
  <si>
    <t xml:space="preserve">Paramaribo </t>
  </si>
  <si>
    <t xml:space="preserve">Nickerie </t>
  </si>
  <si>
    <t xml:space="preserve">Sipaliwini </t>
  </si>
  <si>
    <t>Electricity</t>
  </si>
  <si>
    <t xml:space="preserve">   Yes, interconnected grid</t>
  </si>
  <si>
    <t xml:space="preserve">   Yes, off-grid</t>
  </si>
  <si>
    <t xml:space="preserve">   No</t>
  </si>
  <si>
    <t xml:space="preserve">   Missing/DK</t>
  </si>
  <si>
    <t>Nickerie &amp; Coronie</t>
  </si>
  <si>
    <t>Beschermde oppervlakte als % van het totale landoppervlak, 2015-2021/                                                                                             Protected Area as a % of the Total Land Area, 2015-2021</t>
  </si>
  <si>
    <t>Productie/ Production</t>
  </si>
  <si>
    <t>Jaar/ Year</t>
  </si>
  <si>
    <t>Huisaansluiting / House Connection</t>
  </si>
  <si>
    <t>Huis met zwembad / House with Swimming pool</t>
  </si>
  <si>
    <t>Industriële &amp; Commerciële aansluiting / Industrial &amp;Commercial Connection</t>
  </si>
  <si>
    <t>Openbare aansluiting / Public Connection</t>
  </si>
  <si>
    <t>Erfaansluiting / Yard Connection</t>
  </si>
  <si>
    <t>Openbare aansluiting/ Public Connection</t>
  </si>
  <si>
    <t>Aansluiting / Connection</t>
  </si>
  <si>
    <t>Totaal / Total</t>
  </si>
  <si>
    <t>Vestiging/ Branch Saramacca</t>
  </si>
  <si>
    <t>Vestiging/ Branch Coronie</t>
  </si>
  <si>
    <t>Vestiging/ Branch Commewijne</t>
  </si>
  <si>
    <r>
      <t>Table 6.1: Suriname’s Annual CO</t>
    </r>
    <r>
      <rPr>
        <b/>
        <vertAlign val="sub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-Emissions per year          (Mg CO2-eq), 2016-2020</t>
    </r>
  </si>
  <si>
    <t>Annual CO2-Emissions (Mg CO2-eq per year)</t>
  </si>
  <si>
    <r>
      <t xml:space="preserve">Verandering/  </t>
    </r>
    <r>
      <rPr>
        <b/>
        <i/>
        <sz val="12"/>
        <color rgb="FF000000"/>
        <rFont val="Times New Roman"/>
        <family val="1"/>
      </rPr>
      <t>Change</t>
    </r>
  </si>
  <si>
    <t>Tabel 6.10a: Aandeel van de bevolking met toegang tot verbeterde drinkwaterbronnen in Suriname, 2000, 2006, 2010 en 2018/ Table 6.10a: Proportion of Population with Access to Improved Drinking Water Services in Suriname, 2000, 2006, 2010 and 2018</t>
  </si>
  <si>
    <t>Tabel 6.10b: Aandeel van de bevolking met toegang tot verbeterde drinkwaterbronnen voorzieningen per district, 2010 en 2018/ Table 6.10b: Proportion of Population with Access to Improved Drinking Water Services per District, 2010 and 2018</t>
  </si>
  <si>
    <t>Type watervoorziening/ Type of water supply</t>
  </si>
  <si>
    <t>Via leiding binnenshuis/ Via indoor piping</t>
  </si>
  <si>
    <t>Via leiding buitenhuis(&lt;=200m)/ Via outdoor piping</t>
  </si>
  <si>
    <t>Regen/ Rain in watertanks</t>
  </si>
  <si>
    <t>Drinkwater toegangelijk op het terrein/ Drinking water accessible on premises</t>
  </si>
  <si>
    <t>Zonder E.Coli in drinkwater bron/ Without E. Coli in drinking water source</t>
  </si>
  <si>
    <t>Verbeterde bronnen/ Improved sources</t>
  </si>
  <si>
    <t>Met voldoende drinkwater beschikbaar indien nodig/ With sufficient drinking water available when needed</t>
  </si>
  <si>
    <t>Onverbeterde bronnen/ Unimproved sources</t>
  </si>
  <si>
    <t>Aantal huishoudleden met informatie over waterkwaliteit/ Number of household members with information on water quality</t>
  </si>
  <si>
    <t>Percentage huishoudens met drinkwater vrij van fecale besmetting, beschikbaar wanneer nodig en toegankelijk in het huis voor gebruikers van verbeterde en niet-verbeterde drinkwaterbronnen,  Suriname MICS, 2018/ Percentage households with drinking water free from faecal contamination, available when needed, and accessible on premises, for users of improved and unimproved drinking water sources, Suriname MICS, 2018</t>
  </si>
  <si>
    <t>Verandering/ Change</t>
  </si>
  <si>
    <t>Bron: Ministerie van Openbare werken, afdeling Vuil en Verwerking/ Source: Ministry of Public Works, Division of Garbage and Processing</t>
  </si>
  <si>
    <t xml:space="preserve">Hoeveelheid gestort afval in m3, 2015- 2021/ Amount of Waste Disposed in m3, 2015-2021                                                                                                                         </t>
  </si>
  <si>
    <t>Soort afval/ Waste Types</t>
  </si>
  <si>
    <t>Het aantal kamers die worden gebruikt om te slapen per district in Suriname, 2018/ Number of Rooms used for Sleeping  by Urban, Rural and the Interior in Suriname, 2018</t>
  </si>
  <si>
    <t>Hoofdmateriaal van de vloer/ Main material of flooring</t>
  </si>
  <si>
    <t>Hoofdmateriaal van het dak/ Main material of roof</t>
  </si>
  <si>
    <t>Hoofdmateriaal van de muren/ Main material of exterior walls</t>
  </si>
  <si>
    <t>2 kamers/            2 Rooms</t>
  </si>
  <si>
    <t>3 of meer kamers/      3 or more rooms</t>
  </si>
  <si>
    <t>1 kamer/ 1 Room</t>
  </si>
  <si>
    <t>2 kamer/ 2 Room</t>
  </si>
  <si>
    <t>Gemiddelde aantal personen per slaapkamer/ Mean number of persons per room used for sleeping</t>
  </si>
  <si>
    <t>Beschermde gebieden in Suriname (ha), 2021/ Protected Areas in Suriname (ha), 2021</t>
  </si>
  <si>
    <r>
      <t xml:space="preserve">De oppervlakte van weiland voor de periode 2000-2017 houdt ook in verlaten gebieden waar niet perse Veeteelt plaatsvindt/ </t>
    </r>
    <r>
      <rPr>
        <i/>
        <sz val="11"/>
        <color rgb="FF000000"/>
        <rFont val="Calibri"/>
        <family val="2"/>
      </rPr>
      <t>The area of pasture for the period 2000-2017 also includes abandoned areas which are not necessarily Pasture areas.</t>
    </r>
  </si>
  <si>
    <t>Het jaar 2000 geldt als basisjaar/ The year 2000 is used as the base year.</t>
  </si>
  <si>
    <t>Totaal gebied Na ontbossing, Landgebruik Landbedekking (LULC) (klassen in ha) /                           Total Post-deforestation area, Land Use Land Cover (LULC) (classes in ha), 2000-2015,  2000-2017 and 2000-2019</t>
  </si>
  <si>
    <t>Funding year</t>
  </si>
  <si>
    <t>Note:Protected areas 17 through 20 are proposed protected areas.</t>
  </si>
  <si>
    <t>Jaarlijkse fysieke productie (x 1,000 kg) in de landbouw naar gewas, 2015-2020/
 Annual Output (x 1,000 kg) in Agriculture by Type of Crop, 2015-2020</t>
  </si>
  <si>
    <t>Source: Ministry of Agriculture, Animal Husbandry and Fisheries, Section of Agricultural Statistics</t>
  </si>
  <si>
    <t># = revised figures</t>
  </si>
  <si>
    <r>
      <t xml:space="preserve"> Totale rondhout productie per district (in m</t>
    </r>
    <r>
      <rPr>
        <b/>
        <sz val="12"/>
        <rFont val="Calibri"/>
        <family val="2"/>
      </rPr>
      <t>³</t>
    </r>
    <r>
      <rPr>
        <b/>
        <sz val="12"/>
        <rFont val="Times New Roman"/>
        <family val="1"/>
      </rPr>
      <t>), 2015-2021/ Total Round Wood Production by District (in m</t>
    </r>
    <r>
      <rPr>
        <b/>
        <sz val="12"/>
        <rFont val="Calibri"/>
        <family val="2"/>
      </rPr>
      <t>³</t>
    </r>
    <r>
      <rPr>
        <b/>
        <sz val="12"/>
        <rFont val="Times New Roman"/>
        <family val="1"/>
      </rPr>
      <t>), 2015-2021</t>
    </r>
  </si>
  <si>
    <r>
      <t>Tabel 6.2: Waterproductie en waterconsumptie geëxploiteerd door SWM (in 1,000 m</t>
    </r>
    <r>
      <rPr>
        <b/>
        <sz val="12"/>
        <color rgb="FF000000"/>
        <rFont val="Calibri"/>
        <family val="2"/>
      </rPr>
      <t>³</t>
    </r>
    <r>
      <rPr>
        <b/>
        <sz val="12"/>
        <color rgb="FF000000"/>
        <rFont val="Times New Roman"/>
        <family val="1"/>
      </rPr>
      <t>), 2015-2021/                     Water Production and Water Consumption operated by SWM (in 1,000 m</t>
    </r>
    <r>
      <rPr>
        <b/>
        <sz val="12"/>
        <color rgb="FF000000"/>
        <rFont val="Calibri"/>
        <family val="2"/>
      </rPr>
      <t>³</t>
    </r>
    <r>
      <rPr>
        <b/>
        <sz val="12"/>
        <color rgb="FF000000"/>
        <rFont val="Times New Roman"/>
        <family val="1"/>
      </rPr>
      <t>), 2015-2021</t>
    </r>
  </si>
  <si>
    <r>
      <rPr>
        <b/>
        <sz val="12"/>
        <color rgb="FF000000"/>
        <rFont val="Times New Roman"/>
        <family val="1"/>
      </rPr>
      <t xml:space="preserve">Note/Opmerking:  </t>
    </r>
    <r>
      <rPr>
        <sz val="12"/>
        <color rgb="FF000000"/>
        <rFont val="Times New Roman"/>
        <family val="1"/>
      </rPr>
      <t>*= voorlopige cijfers/ Provisional figures</t>
    </r>
  </si>
  <si>
    <r>
      <t>Waterconsumptie SWM totale verzorgingsgebied (in m</t>
    </r>
    <r>
      <rPr>
        <b/>
        <sz val="12"/>
        <color rgb="FF000000"/>
        <rFont val="Calibri"/>
        <family val="2"/>
      </rPr>
      <t>³</t>
    </r>
    <r>
      <rPr>
        <b/>
        <sz val="12"/>
        <color rgb="FF000000"/>
        <rFont val="Times New Roman"/>
        <family val="1"/>
      </rPr>
      <t>), 2015-2021/Water Consumption SWM total Service Area (in m</t>
    </r>
    <r>
      <rPr>
        <b/>
        <sz val="12"/>
        <color rgb="FF000000"/>
        <rFont val="Calibri"/>
        <family val="2"/>
      </rPr>
      <t>³</t>
    </r>
    <r>
      <rPr>
        <b/>
        <sz val="12"/>
        <color rgb="FF000000"/>
        <rFont val="Times New Roman"/>
        <family val="1"/>
      </rPr>
      <t>), 2015-2021</t>
    </r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</si>
</sst>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#"/>
    <numFmt numFmtId="165" formatCode="0.0"/>
    <numFmt numFmtId="166" formatCode="###0.0"/>
    <numFmt numFmtId="167" formatCode="_(* #,##0_);_(* \(#,##0\);_(* &quot;-&quot;??_);_(@_)"/>
  </numFmts>
  <fonts count="53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 tint="0.499984740745262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9"/>
      <color rgb="FF000000"/>
      <name val="Times New Roman"/>
      <family val="1"/>
    </font>
    <font>
      <i/>
      <sz val="9"/>
      <color rgb="FF00B050"/>
      <name val="Times New Roman"/>
      <family val="1"/>
    </font>
    <font>
      <i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Calibri"/>
      <family val="2"/>
    </font>
    <font>
      <b/>
      <vertAlign val="superscript"/>
      <sz val="12"/>
      <name val="Times New Roman"/>
      <family val="1"/>
    </font>
    <font>
      <sz val="12"/>
      <color rgb="FF000000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</font>
    <font>
      <b/>
      <vertAlign val="superscript"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color rgb="FF000000"/>
      <name val="Calibri"/>
      <family val="2"/>
    </font>
    <font>
      <sz val="9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10205"/>
      <name val="Times New Roman"/>
      <family val="1"/>
    </font>
    <font>
      <b/>
      <sz val="12"/>
      <color rgb="FF010205"/>
      <name val="Times New Roman"/>
      <family val="1"/>
    </font>
    <font>
      <sz val="10"/>
      <color rgb="FFFF0000"/>
      <name val="Times New Roman"/>
      <family val="1"/>
    </font>
    <font>
      <b/>
      <vertAlign val="subscript"/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0"/>
      <color theme="1"/>
      <name val="Times New Roman"/>
      <family val="1"/>
    </font>
    <font>
      <u/>
      <sz val="12"/>
      <color theme="10"/>
      <name val="Times New Roman"/>
      <family val="1"/>
    </font>
    <font>
      <u/>
      <sz val="10"/>
      <color theme="10"/>
      <name val="Times New Roman"/>
      <family val="1"/>
    </font>
    <font>
      <i/>
      <sz val="10"/>
      <name val="Times New Roman"/>
      <family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Border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43" fontId="49" fillId="0" borderId="0" applyFont="0" applyFill="0" applyBorder="0" applyAlignment="0" applyProtection="0"/>
  </cellStyleXfs>
  <cellXfs count="46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  <xf numFmtId="164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horizontal="center" vertical="top" wrapText="1"/>
    </xf>
    <xf numFmtId="0" fontId="2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ill="1" applyBorder="1" applyAlignment="1" applyProtection="1">
      <alignment wrapText="1"/>
    </xf>
    <xf numFmtId="0" fontId="4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horizontal="center" vertical="top"/>
    </xf>
    <xf numFmtId="0" fontId="0" fillId="0" borderId="1" xfId="0" applyNumberFormat="1" applyFill="1" applyBorder="1" applyAlignment="1" applyProtection="1"/>
    <xf numFmtId="0" fontId="0" fillId="2" borderId="1" xfId="0" applyNumberFormat="1" applyFill="1" applyBorder="1" applyAlignment="1" applyProtection="1">
      <alignment wrapText="1"/>
    </xf>
    <xf numFmtId="0" fontId="5" fillId="0" borderId="0" xfId="0" applyNumberFormat="1" applyFont="1" applyFill="1" applyAlignment="1" applyProtection="1">
      <alignment horizontal="center" wrapText="1"/>
    </xf>
    <xf numFmtId="0" fontId="6" fillId="0" borderId="0" xfId="0" applyNumberFormat="1" applyFont="1" applyFill="1" applyAlignment="1" applyProtection="1"/>
    <xf numFmtId="0" fontId="5" fillId="3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3" fontId="6" fillId="0" borderId="1" xfId="0" applyNumberFormat="1" applyFont="1" applyFill="1" applyBorder="1" applyAlignment="1" applyProtection="1">
      <alignment horizontal="right" vertical="top" wrapText="1"/>
    </xf>
    <xf numFmtId="0" fontId="6" fillId="0" borderId="1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Alignment="1" applyProtection="1"/>
    <xf numFmtId="0" fontId="8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>
      <alignment horizontal="center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horizontal="center"/>
    </xf>
    <xf numFmtId="0" fontId="14" fillId="0" borderId="0" xfId="0" applyNumberFormat="1" applyFont="1" applyFill="1" applyAlignment="1" applyProtection="1">
      <alignment horizontal="center"/>
    </xf>
    <xf numFmtId="0" fontId="10" fillId="0" borderId="0" xfId="0" applyNumberFormat="1" applyFont="1" applyFill="1" applyAlignment="1" applyProtection="1">
      <alignment horizontal="justify"/>
    </xf>
    <xf numFmtId="0" fontId="9" fillId="0" borderId="0" xfId="0" applyNumberFormat="1" applyFont="1" applyFill="1" applyAlignment="1" applyProtection="1">
      <alignment horizontal="justify"/>
    </xf>
    <xf numFmtId="0" fontId="11" fillId="0" borderId="0" xfId="0" applyNumberFormat="1" applyFont="1" applyFill="1" applyAlignment="1" applyProtection="1">
      <alignment horizontal="justify"/>
    </xf>
    <xf numFmtId="0" fontId="15" fillId="0" borderId="0" xfId="0" applyNumberFormat="1" applyFont="1" applyFill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right" vertical="top" wrapText="1"/>
    </xf>
    <xf numFmtId="0" fontId="6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3" fontId="9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3" borderId="3" xfId="0" applyNumberFormat="1" applyFont="1" applyFill="1" applyBorder="1" applyAlignment="1" applyProtection="1">
      <alignment wrapText="1"/>
    </xf>
    <xf numFmtId="0" fontId="5" fillId="3" borderId="4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Alignment="1" applyProtection="1"/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/>
    <xf numFmtId="0" fontId="21" fillId="0" borderId="1" xfId="0" applyNumberFormat="1" applyFont="1" applyFill="1" applyBorder="1" applyAlignment="1" applyProtection="1">
      <alignment horizontal="center" vertical="center"/>
    </xf>
    <xf numFmtId="3" fontId="21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vertic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0" fontId="20" fillId="0" borderId="1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justify" vertical="center" wrapText="1"/>
    </xf>
    <xf numFmtId="0" fontId="5" fillId="3" borderId="1" xfId="0" applyNumberFormat="1" applyFont="1" applyFill="1" applyBorder="1" applyAlignment="1" applyProtection="1">
      <alignment horizontal="justify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20" fillId="0" borderId="1" xfId="0" applyNumberFormat="1" applyFont="1" applyFill="1" applyBorder="1" applyAlignment="1" applyProtection="1">
      <alignment vertical="top" wrapText="1"/>
    </xf>
    <xf numFmtId="0" fontId="0" fillId="2" borderId="5" xfId="0" applyNumberFormat="1" applyFill="1" applyBorder="1" applyAlignment="1" applyProtection="1">
      <alignment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right" vertical="center" wrapText="1"/>
    </xf>
    <xf numFmtId="0" fontId="21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3" fontId="17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3" fontId="17" fillId="3" borderId="1" xfId="0" applyNumberFormat="1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vertical="center" wrapText="1"/>
    </xf>
    <xf numFmtId="3" fontId="17" fillId="3" borderId="1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horizontal="right" wrapText="1"/>
    </xf>
    <xf numFmtId="0" fontId="6" fillId="0" borderId="1" xfId="0" applyNumberFormat="1" applyFont="1" applyFill="1" applyBorder="1" applyAlignment="1" applyProtection="1">
      <alignment horizontal="right" wrapText="1"/>
    </xf>
    <xf numFmtId="3" fontId="5" fillId="0" borderId="1" xfId="0" applyNumberFormat="1" applyFont="1" applyFill="1" applyBorder="1" applyAlignment="1" applyProtection="1">
      <alignment horizontal="right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0" fontId="20" fillId="0" borderId="1" xfId="0" applyNumberFormat="1" applyFont="1" applyFill="1" applyBorder="1" applyAlignment="1" applyProtection="1"/>
    <xf numFmtId="3" fontId="5" fillId="3" borderId="1" xfId="0" applyNumberFormat="1" applyFont="1" applyFill="1" applyBorder="1" applyAlignment="1" applyProtection="1">
      <alignment horizontal="right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3" fontId="5" fillId="3" borderId="1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readingOrder="1"/>
    </xf>
    <xf numFmtId="3" fontId="6" fillId="0" borderId="1" xfId="0" applyNumberFormat="1" applyFont="1" applyFill="1" applyBorder="1" applyAlignment="1">
      <alignment horizontal="center" vertical="center" wrapText="1" readingOrder="1"/>
    </xf>
    <xf numFmtId="0" fontId="0" fillId="2" borderId="9" xfId="0" applyNumberFormat="1" applyFill="1" applyBorder="1" applyAlignment="1" applyProtection="1">
      <alignment wrapText="1"/>
    </xf>
    <xf numFmtId="0" fontId="17" fillId="0" borderId="0" xfId="0" applyNumberFormat="1" applyFont="1" applyFill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23" fillId="0" borderId="0" xfId="0" applyNumberFormat="1" applyFont="1" applyFill="1" applyAlignment="1" applyProtection="1"/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3" fontId="17" fillId="0" borderId="1" xfId="0" applyNumberFormat="1" applyFont="1" applyFill="1" applyBorder="1" applyAlignment="1" applyProtection="1">
      <alignment horizontal="center" vertical="center"/>
    </xf>
    <xf numFmtId="0" fontId="17" fillId="4" borderId="1" xfId="0" applyNumberFormat="1" applyFont="1" applyFill="1" applyBorder="1" applyAlignment="1" applyProtection="1">
      <alignment horizontal="center" vertical="center"/>
    </xf>
    <xf numFmtId="0" fontId="17" fillId="4" borderId="1" xfId="0" applyNumberFormat="1" applyFont="1" applyFill="1" applyBorder="1" applyAlignment="1" applyProtection="1">
      <alignment horizontal="center"/>
    </xf>
    <xf numFmtId="3" fontId="6" fillId="0" borderId="1" xfId="0" applyNumberFormat="1" applyFont="1" applyFill="1" applyBorder="1" applyAlignment="1" applyProtection="1">
      <alignment horizontal="right"/>
    </xf>
    <xf numFmtId="3" fontId="5" fillId="0" borderId="1" xfId="0" applyNumberFormat="1" applyFont="1" applyFill="1" applyBorder="1" applyAlignment="1" applyProtection="1">
      <alignment horizontal="right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left" vertical="center"/>
    </xf>
    <xf numFmtId="3" fontId="6" fillId="0" borderId="1" xfId="0" applyNumberFormat="1" applyFont="1" applyFill="1" applyBorder="1" applyAlignment="1" applyProtection="1">
      <alignment vertical="center" wrapText="1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wrapText="1"/>
    </xf>
    <xf numFmtId="3" fontId="6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 applyProtection="1">
      <alignment wrapText="1"/>
    </xf>
    <xf numFmtId="3" fontId="10" fillId="0" borderId="0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3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 applyProtection="1">
      <alignment horizontal="right" wrapText="1"/>
    </xf>
    <xf numFmtId="3" fontId="9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 wrapText="1"/>
    </xf>
    <xf numFmtId="3" fontId="10" fillId="0" borderId="0" xfId="0" applyNumberFormat="1" applyFont="1" applyFill="1" applyBorder="1" applyAlignment="1" applyProtection="1">
      <alignment horizontal="right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right"/>
    </xf>
    <xf numFmtId="0" fontId="6" fillId="0" borderId="0" xfId="0" applyNumberFormat="1" applyFont="1" applyFill="1" applyBorder="1" applyAlignment="1" applyProtection="1">
      <alignment vertical="center"/>
    </xf>
    <xf numFmtId="0" fontId="10" fillId="0" borderId="10" xfId="0" applyNumberFormat="1" applyFont="1" applyFill="1" applyBorder="1" applyAlignment="1" applyProtection="1">
      <alignment horizontal="right" wrapText="1"/>
    </xf>
    <xf numFmtId="3" fontId="5" fillId="0" borderId="3" xfId="0" applyNumberFormat="1" applyFont="1" applyFill="1" applyBorder="1" applyAlignment="1" applyProtection="1">
      <alignment vertical="center"/>
    </xf>
    <xf numFmtId="3" fontId="5" fillId="0" borderId="3" xfId="0" applyNumberFormat="1" applyFont="1" applyFill="1" applyBorder="1" applyAlignment="1" applyProtection="1">
      <alignment vertical="center" wrapText="1"/>
    </xf>
    <xf numFmtId="3" fontId="5" fillId="0" borderId="3" xfId="0" applyNumberFormat="1" applyFont="1" applyFill="1" applyBorder="1" applyAlignment="1" applyProtection="1">
      <alignment horizontal="right" vertical="center"/>
    </xf>
    <xf numFmtId="0" fontId="5" fillId="3" borderId="1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right" wrapText="1"/>
    </xf>
    <xf numFmtId="4" fontId="6" fillId="0" borderId="1" xfId="0" applyNumberFormat="1" applyFont="1" applyFill="1" applyBorder="1" applyAlignment="1" applyProtection="1">
      <alignment horizontal="right" vertical="top" wrapText="1"/>
    </xf>
    <xf numFmtId="4" fontId="6" fillId="0" borderId="1" xfId="0" applyNumberFormat="1" applyFont="1" applyFill="1" applyBorder="1" applyAlignment="1" applyProtection="1">
      <alignment horizontal="right" wrapText="1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/>
    </xf>
    <xf numFmtId="0" fontId="5" fillId="3" borderId="3" xfId="0" applyNumberFormat="1" applyFont="1" applyFill="1" applyBorder="1" applyAlignment="1" applyProtection="1"/>
    <xf numFmtId="0" fontId="5" fillId="3" borderId="4" xfId="0" applyNumberFormat="1" applyFont="1" applyFill="1" applyBorder="1" applyAlignment="1" applyProtection="1"/>
    <xf numFmtId="0" fontId="25" fillId="3" borderId="1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wrapText="1"/>
    </xf>
    <xf numFmtId="3" fontId="6" fillId="6" borderId="1" xfId="0" applyNumberFormat="1" applyFont="1" applyFill="1" applyBorder="1" applyAlignment="1" applyProtection="1">
      <alignment wrapText="1"/>
    </xf>
    <xf numFmtId="3" fontId="6" fillId="6" borderId="1" xfId="0" applyNumberFormat="1" applyFont="1" applyFill="1" applyBorder="1" applyAlignment="1" applyProtection="1">
      <alignment horizontal="right" wrapText="1"/>
    </xf>
    <xf numFmtId="0" fontId="6" fillId="6" borderId="1" xfId="0" applyNumberFormat="1" applyFont="1" applyFill="1" applyBorder="1" applyAlignment="1" applyProtection="1">
      <alignment horizontal="right" wrapText="1"/>
    </xf>
    <xf numFmtId="0" fontId="0" fillId="0" borderId="0" xfId="0"/>
    <xf numFmtId="0" fontId="27" fillId="0" borderId="0" xfId="0" applyFont="1" applyBorder="1" applyAlignment="1"/>
    <xf numFmtId="0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30" fillId="0" borderId="0" xfId="0" applyNumberFormat="1" applyFont="1" applyFill="1" applyAlignment="1" applyProtection="1">
      <alignment horizontal="center"/>
    </xf>
    <xf numFmtId="3" fontId="10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horizontal="center"/>
    </xf>
    <xf numFmtId="0" fontId="31" fillId="0" borderId="0" xfId="0" applyNumberFormat="1" applyFont="1" applyFill="1" applyAlignment="1" applyProtection="1">
      <alignment horizontal="center"/>
    </xf>
    <xf numFmtId="0" fontId="32" fillId="0" borderId="0" xfId="0" applyNumberFormat="1" applyFont="1" applyFill="1" applyAlignment="1" applyProtection="1">
      <alignment horizontal="center"/>
    </xf>
    <xf numFmtId="0" fontId="12" fillId="0" borderId="0" xfId="0" applyNumberFormat="1" applyFont="1" applyFill="1" applyAlignment="1" applyProtection="1"/>
    <xf numFmtId="0" fontId="3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wrapText="1"/>
    </xf>
    <xf numFmtId="0" fontId="34" fillId="3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right" wrapText="1"/>
    </xf>
    <xf numFmtId="0" fontId="36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/>
    <xf numFmtId="3" fontId="36" fillId="0" borderId="1" xfId="0" applyNumberFormat="1" applyFont="1" applyBorder="1" applyAlignment="1">
      <alignment horizontal="right" wrapText="1"/>
    </xf>
    <xf numFmtId="3" fontId="36" fillId="0" borderId="1" xfId="0" applyNumberFormat="1" applyFont="1" applyBorder="1" applyAlignment="1">
      <alignment wrapText="1"/>
    </xf>
    <xf numFmtId="16" fontId="5" fillId="0" borderId="1" xfId="0" quotePrefix="1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 wrapText="1" indent="1"/>
    </xf>
    <xf numFmtId="0" fontId="9" fillId="0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37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38" fillId="0" borderId="1" xfId="0" applyNumberFormat="1" applyFont="1" applyFill="1" applyBorder="1" applyAlignment="1" applyProtection="1">
      <alignment horizontal="right" vertical="center" wrapText="1"/>
    </xf>
    <xf numFmtId="0" fontId="37" fillId="0" borderId="1" xfId="0" applyNumberFormat="1" applyFont="1" applyFill="1" applyBorder="1" applyAlignment="1" applyProtection="1">
      <alignment horizontal="right" vertical="center" wrapText="1" indent="1"/>
    </xf>
    <xf numFmtId="0" fontId="38" fillId="0" borderId="1" xfId="0" applyNumberFormat="1" applyFont="1" applyFill="1" applyBorder="1" applyAlignment="1" applyProtection="1">
      <alignment horizontal="right" vertical="center" wrapText="1" indent="1"/>
    </xf>
    <xf numFmtId="0" fontId="39" fillId="0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 wrapText="1"/>
    </xf>
    <xf numFmtId="0" fontId="20" fillId="3" borderId="1" xfId="0" applyNumberFormat="1" applyFont="1" applyFill="1" applyBorder="1" applyAlignment="1" applyProtection="1"/>
    <xf numFmtId="0" fontId="8" fillId="3" borderId="1" xfId="0" applyNumberFormat="1" applyFont="1" applyFill="1" applyBorder="1" applyAlignment="1" applyProtection="1">
      <alignment horizontal="center"/>
    </xf>
    <xf numFmtId="0" fontId="8" fillId="3" borderId="1" xfId="0" applyNumberFormat="1" applyFont="1" applyFill="1" applyBorder="1" applyAlignment="1" applyProtection="1">
      <alignment horizontal="center" wrapText="1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16" fontId="5" fillId="0" borderId="6" xfId="0" quotePrefix="1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4" borderId="1" xfId="0" applyNumberFormat="1" applyFont="1" applyFill="1" applyBorder="1" applyAlignment="1" applyProtection="1">
      <alignment vertical="center" wrapText="1"/>
    </xf>
    <xf numFmtId="0" fontId="5" fillId="4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36" fillId="0" borderId="1" xfId="0" applyFont="1" applyBorder="1" applyAlignment="1">
      <alignment vertical="top"/>
    </xf>
    <xf numFmtId="0" fontId="6" fillId="0" borderId="1" xfId="0" applyFont="1" applyBorder="1" applyAlignment="1"/>
    <xf numFmtId="0" fontId="20" fillId="0" borderId="1" xfId="0" applyFont="1" applyBorder="1"/>
    <xf numFmtId="0" fontId="5" fillId="0" borderId="1" xfId="0" applyFont="1" applyBorder="1" applyAlignment="1">
      <alignment horizontal="right" wrapText="1"/>
    </xf>
    <xf numFmtId="0" fontId="33" fillId="3" borderId="1" xfId="0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0" fontId="36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36" fillId="0" borderId="1" xfId="0" applyFont="1" applyBorder="1"/>
    <xf numFmtId="0" fontId="6" fillId="0" borderId="1" xfId="0" applyFont="1" applyBorder="1"/>
    <xf numFmtId="0" fontId="5" fillId="3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/>
    <xf numFmtId="0" fontId="20" fillId="0" borderId="0" xfId="0" applyFont="1"/>
    <xf numFmtId="0" fontId="33" fillId="0" borderId="0" xfId="0" applyFont="1" applyAlignment="1"/>
    <xf numFmtId="0" fontId="5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33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0" fontId="5" fillId="0" borderId="0" xfId="0" applyNumberFormat="1" applyFont="1" applyFill="1" applyAlignment="1" applyProtection="1">
      <alignment wrapText="1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vertical="center"/>
    </xf>
    <xf numFmtId="0" fontId="21" fillId="0" borderId="1" xfId="0" applyFont="1" applyBorder="1"/>
    <xf numFmtId="0" fontId="21" fillId="0" borderId="1" xfId="0" applyFont="1" applyFill="1" applyBorder="1" applyAlignment="1">
      <alignment vertical="center" wrapText="1"/>
    </xf>
    <xf numFmtId="166" fontId="37" fillId="0" borderId="1" xfId="2" applyNumberFormat="1" applyFont="1" applyFill="1" applyBorder="1" applyAlignment="1">
      <alignment horizontal="right" vertical="top"/>
    </xf>
    <xf numFmtId="166" fontId="37" fillId="0" borderId="1" xfId="3" applyNumberFormat="1" applyFont="1" applyFill="1" applyBorder="1" applyAlignment="1">
      <alignment horizontal="right" vertical="top"/>
    </xf>
    <xf numFmtId="166" fontId="37" fillId="0" borderId="1" xfId="4" applyNumberFormat="1" applyFont="1" applyFill="1" applyBorder="1" applyAlignment="1">
      <alignment horizontal="right" vertical="top"/>
    </xf>
    <xf numFmtId="166" fontId="37" fillId="0" borderId="1" xfId="5" applyNumberFormat="1" applyFont="1" applyFill="1" applyBorder="1" applyAlignment="1">
      <alignment horizontal="right" vertical="top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/>
    <xf numFmtId="0" fontId="20" fillId="0" borderId="0" xfId="0" applyNumberFormat="1" applyFont="1" applyFill="1" applyBorder="1" applyAlignment="1" applyProtection="1"/>
    <xf numFmtId="4" fontId="6" fillId="0" borderId="0" xfId="0" applyNumberFormat="1" applyFont="1" applyFill="1" applyBorder="1" applyAlignment="1" applyProtection="1">
      <alignment horizontal="right" vertical="top" wrapText="1"/>
    </xf>
    <xf numFmtId="4" fontId="6" fillId="0" borderId="0" xfId="0" applyNumberFormat="1" applyFont="1" applyFill="1" applyBorder="1" applyAlignment="1" applyProtection="1">
      <alignment horizontal="right" wrapText="1"/>
    </xf>
    <xf numFmtId="0" fontId="6" fillId="0" borderId="0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horizontal="right" vertical="center" wrapText="1"/>
    </xf>
    <xf numFmtId="3" fontId="6" fillId="0" borderId="8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vertical="center"/>
    </xf>
    <xf numFmtId="3" fontId="5" fillId="0" borderId="6" xfId="0" applyNumberFormat="1" applyFont="1" applyFill="1" applyBorder="1" applyAlignment="1" applyProtection="1">
      <alignment horizontal="right" vertical="center" wrapText="1"/>
    </xf>
    <xf numFmtId="3" fontId="5" fillId="0" borderId="8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Fill="1" applyBorder="1" applyAlignment="1" applyProtection="1">
      <alignment vertical="center"/>
    </xf>
    <xf numFmtId="3" fontId="43" fillId="0" borderId="1" xfId="0" applyNumberFormat="1" applyFont="1" applyFill="1" applyBorder="1" applyAlignment="1" applyProtection="1">
      <alignment horizontal="right" wrapText="1"/>
    </xf>
    <xf numFmtId="3" fontId="44" fillId="0" borderId="1" xfId="0" applyNumberFormat="1" applyFont="1" applyFill="1" applyBorder="1" applyAlignment="1" applyProtection="1">
      <alignment horizontal="right" wrapText="1"/>
    </xf>
    <xf numFmtId="0" fontId="5" fillId="3" borderId="3" xfId="0" applyNumberFormat="1" applyFont="1" applyFill="1" applyBorder="1" applyAlignment="1" applyProtection="1">
      <alignment horizontal="center" wrapText="1"/>
    </xf>
    <xf numFmtId="0" fontId="5" fillId="3" borderId="3" xfId="0" applyNumberFormat="1" applyFont="1" applyFill="1" applyBorder="1" applyAlignment="1" applyProtection="1">
      <alignment horizontal="center" vertical="top" wrapText="1"/>
    </xf>
    <xf numFmtId="0" fontId="6" fillId="0" borderId="8" xfId="0" applyFont="1" applyBorder="1" applyAlignment="1">
      <alignment horizontal="right" wrapText="1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0" fillId="0" borderId="12" xfId="0" applyBorder="1" applyAlignment="1"/>
    <xf numFmtId="0" fontId="33" fillId="0" borderId="3" xfId="0" applyFont="1" applyBorder="1" applyAlignment="1">
      <alignment horizontal="center" wrapText="1"/>
    </xf>
    <xf numFmtId="0" fontId="33" fillId="0" borderId="3" xfId="0" applyFont="1" applyBorder="1" applyAlignment="1">
      <alignment wrapText="1"/>
    </xf>
    <xf numFmtId="0" fontId="11" fillId="0" borderId="12" xfId="0" applyFont="1" applyBorder="1" applyAlignment="1"/>
    <xf numFmtId="0" fontId="5" fillId="3" borderId="1" xfId="0" applyFont="1" applyFill="1" applyBorder="1" applyAlignment="1">
      <alignment horizontal="center" wrapText="1"/>
    </xf>
    <xf numFmtId="0" fontId="34" fillId="3" borderId="1" xfId="0" applyFont="1" applyFill="1" applyBorder="1" applyAlignment="1">
      <alignment horizontal="center" vertical="top"/>
    </xf>
    <xf numFmtId="0" fontId="8" fillId="0" borderId="0" xfId="0" applyNumberFormat="1" applyFont="1" applyFill="1" applyAlignment="1" applyProtection="1">
      <alignment horizontal="left"/>
    </xf>
    <xf numFmtId="0" fontId="11" fillId="0" borderId="0" xfId="0" applyNumberFormat="1" applyFont="1" applyFill="1" applyAlignment="1" applyProtection="1"/>
    <xf numFmtId="0" fontId="11" fillId="0" borderId="0" xfId="0" applyNumberFormat="1" applyFont="1" applyFill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3" borderId="1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vertical="center"/>
    </xf>
    <xf numFmtId="0" fontId="47" fillId="0" borderId="0" xfId="1" applyNumberFormat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wrapText="1"/>
    </xf>
    <xf numFmtId="0" fontId="6" fillId="0" borderId="8" xfId="0" applyNumberFormat="1" applyFont="1" applyFill="1" applyBorder="1" applyAlignment="1" applyProtection="1">
      <alignment horizontal="right" wrapText="1"/>
    </xf>
    <xf numFmtId="3" fontId="5" fillId="0" borderId="8" xfId="0" applyNumberFormat="1" applyFont="1" applyFill="1" applyBorder="1" applyAlignment="1" applyProtection="1">
      <alignment horizontal="right" wrapText="1"/>
    </xf>
    <xf numFmtId="0" fontId="5" fillId="0" borderId="8" xfId="0" applyNumberFormat="1" applyFont="1" applyFill="1" applyBorder="1" applyAlignment="1" applyProtection="1">
      <alignment horizontal="right" wrapText="1"/>
    </xf>
    <xf numFmtId="3" fontId="5" fillId="0" borderId="1" xfId="0" applyNumberFormat="1" applyFont="1" applyFill="1" applyBorder="1" applyAlignment="1" applyProtection="1">
      <alignment horizontal="center" vertical="center" wrapText="1"/>
    </xf>
    <xf numFmtId="165" fontId="17" fillId="5" borderId="1" xfId="0" applyNumberFormat="1" applyFont="1" applyFill="1" applyBorder="1" applyAlignment="1">
      <alignment horizontal="right" vertical="center" wrapText="1"/>
    </xf>
    <xf numFmtId="0" fontId="21" fillId="5" borderId="1" xfId="0" applyFont="1" applyFill="1" applyBorder="1"/>
    <xf numFmtId="0" fontId="21" fillId="5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left" vertical="center"/>
    </xf>
    <xf numFmtId="165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vertical="center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 indent="1"/>
    </xf>
    <xf numFmtId="165" fontId="6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vertical="center" wrapText="1"/>
    </xf>
    <xf numFmtId="165" fontId="37" fillId="0" borderId="1" xfId="0" applyNumberFormat="1" applyFont="1" applyFill="1" applyBorder="1" applyAlignment="1" applyProtection="1">
      <alignment horizontal="right" vertical="center" wrapText="1"/>
    </xf>
    <xf numFmtId="165" fontId="37" fillId="0" borderId="1" xfId="0" applyNumberFormat="1" applyFont="1" applyFill="1" applyBorder="1" applyAlignment="1" applyProtection="1">
      <alignment horizontal="right" vertical="center" wrapText="1" indent="1"/>
    </xf>
    <xf numFmtId="0" fontId="20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/>
    <xf numFmtId="2" fontId="6" fillId="0" borderId="1" xfId="0" applyNumberFormat="1" applyFont="1" applyBorder="1" applyAlignment="1">
      <alignment wrapText="1"/>
    </xf>
    <xf numFmtId="2" fontId="20" fillId="0" borderId="1" xfId="0" applyNumberFormat="1" applyFont="1" applyBorder="1"/>
    <xf numFmtId="2" fontId="5" fillId="0" borderId="1" xfId="0" applyNumberFormat="1" applyFont="1" applyBorder="1" applyAlignment="1">
      <alignment horizontal="right" wrapText="1"/>
    </xf>
    <xf numFmtId="2" fontId="33" fillId="0" borderId="3" xfId="0" applyNumberFormat="1" applyFont="1" applyBorder="1" applyAlignment="1">
      <alignment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Alignment="1" applyProtection="1"/>
    <xf numFmtId="167" fontId="0" fillId="0" borderId="0" xfId="6" applyNumberFormat="1" applyFont="1" applyFill="1" applyAlignment="1" applyProtection="1"/>
    <xf numFmtId="4" fontId="20" fillId="0" borderId="0" xfId="0" applyNumberFormat="1" applyFont="1" applyFill="1" applyAlignment="1" applyProtection="1"/>
    <xf numFmtId="0" fontId="5" fillId="4" borderId="11" xfId="0" applyNumberFormat="1" applyFont="1" applyFill="1" applyBorder="1" applyAlignment="1" applyProtection="1">
      <alignment horizontal="center" vertical="center" wrapText="1"/>
    </xf>
    <xf numFmtId="0" fontId="5" fillId="4" borderId="12" xfId="0" applyNumberFormat="1" applyFont="1" applyFill="1" applyBorder="1" applyAlignment="1" applyProtection="1">
      <alignment horizontal="center" vertical="center" wrapText="1"/>
    </xf>
    <xf numFmtId="0" fontId="5" fillId="4" borderId="14" xfId="0" applyNumberFormat="1" applyFont="1" applyFill="1" applyBorder="1" applyAlignment="1" applyProtection="1">
      <alignment horizontal="center" vertical="center" wrapText="1"/>
    </xf>
    <xf numFmtId="0" fontId="5" fillId="4" borderId="13" xfId="0" applyNumberFormat="1" applyFont="1" applyFill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1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/>
    </xf>
    <xf numFmtId="0" fontId="12" fillId="0" borderId="0" xfId="0" applyNumberFormat="1" applyFont="1" applyFill="1" applyAlignment="1" applyProtection="1">
      <alignment horizontal="center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ill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horizontal="left"/>
    </xf>
    <xf numFmtId="0" fontId="5" fillId="3" borderId="1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justify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7" fillId="4" borderId="6" xfId="0" applyNumberFormat="1" applyFont="1" applyFill="1" applyBorder="1" applyAlignment="1" applyProtection="1">
      <alignment horizontal="center" vertical="center" wrapText="1"/>
    </xf>
    <xf numFmtId="0" fontId="17" fillId="4" borderId="7" xfId="0" applyNumberFormat="1" applyFont="1" applyFill="1" applyBorder="1" applyAlignment="1" applyProtection="1">
      <alignment horizontal="center" vertical="center" wrapText="1"/>
    </xf>
    <xf numFmtId="0" fontId="17" fillId="4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Alignment="1" applyProtection="1">
      <alignment horizontal="center" vertical="center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6" fillId="0" borderId="12" xfId="0" applyNumberFormat="1" applyFont="1" applyFill="1" applyBorder="1" applyAlignment="1" applyProtection="1">
      <alignment horizontal="center" vertical="center"/>
    </xf>
    <xf numFmtId="0" fontId="5" fillId="5" borderId="6" xfId="0" applyNumberFormat="1" applyFont="1" applyFill="1" applyBorder="1" applyAlignment="1" applyProtection="1">
      <alignment horizontal="center" vertical="center" wrapText="1"/>
    </xf>
    <xf numFmtId="0" fontId="5" fillId="5" borderId="7" xfId="0" applyNumberFormat="1" applyFont="1" applyFill="1" applyBorder="1" applyAlignment="1" applyProtection="1">
      <alignment horizontal="center" vertical="center" wrapText="1"/>
    </xf>
    <xf numFmtId="0" fontId="5" fillId="5" borderId="8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wrapText="1"/>
    </xf>
    <xf numFmtId="0" fontId="5" fillId="3" borderId="13" xfId="0" applyNumberFormat="1" applyFont="1" applyFill="1" applyBorder="1" applyAlignment="1" applyProtection="1">
      <alignment horizontal="center" wrapText="1"/>
    </xf>
    <xf numFmtId="0" fontId="5" fillId="3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3" borderId="6" xfId="0" applyNumberFormat="1" applyFont="1" applyFill="1" applyBorder="1" applyAlignment="1" applyProtection="1">
      <alignment horizontal="center" wrapText="1"/>
    </xf>
    <xf numFmtId="0" fontId="5" fillId="3" borderId="7" xfId="0" applyNumberFormat="1" applyFont="1" applyFill="1" applyBorder="1" applyAlignment="1" applyProtection="1">
      <alignment horizontal="center" wrapText="1"/>
    </xf>
    <xf numFmtId="0" fontId="5" fillId="3" borderId="8" xfId="0" applyNumberFormat="1" applyFont="1" applyFill="1" applyBorder="1" applyAlignment="1" applyProtection="1">
      <alignment horizontal="center" wrapText="1"/>
    </xf>
    <xf numFmtId="0" fontId="5" fillId="4" borderId="1" xfId="0" applyNumberFormat="1" applyFont="1" applyFill="1" applyBorder="1" applyAlignment="1" applyProtection="1">
      <alignment horizontal="center"/>
    </xf>
    <xf numFmtId="0" fontId="5" fillId="4" borderId="6" xfId="0" applyNumberFormat="1" applyFont="1" applyFill="1" applyBorder="1" applyAlignment="1" applyProtection="1">
      <alignment horizontal="center" wrapText="1"/>
    </xf>
    <xf numFmtId="0" fontId="5" fillId="4" borderId="7" xfId="0" applyNumberFormat="1" applyFont="1" applyFill="1" applyBorder="1" applyAlignment="1" applyProtection="1">
      <alignment horizontal="center" wrapText="1"/>
    </xf>
    <xf numFmtId="0" fontId="5" fillId="4" borderId="8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Alignment="1" applyProtection="1">
      <alignment horizontal="left"/>
    </xf>
    <xf numFmtId="0" fontId="3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3" fillId="4" borderId="6" xfId="0" applyFont="1" applyFill="1" applyBorder="1" applyAlignment="1">
      <alignment horizontal="center"/>
    </xf>
    <xf numFmtId="0" fontId="33" fillId="4" borderId="7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top" wrapText="1"/>
    </xf>
    <xf numFmtId="0" fontId="45" fillId="0" borderId="12" xfId="0" applyFont="1" applyBorder="1" applyAlignment="1">
      <alignment horizontal="left"/>
    </xf>
    <xf numFmtId="0" fontId="3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45" fillId="0" borderId="0" xfId="0" applyFont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 applyProtection="1">
      <alignment horizont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45" fillId="0" borderId="12" xfId="0" applyFont="1" applyBorder="1" applyAlignment="1">
      <alignment horizontal="center"/>
    </xf>
    <xf numFmtId="0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7" xfId="0" applyNumberFormat="1" applyFont="1" applyFill="1" applyBorder="1" applyAlignment="1" applyProtection="1">
      <alignment horizontal="center" vertical="center" wrapText="1"/>
    </xf>
    <xf numFmtId="0" fontId="5" fillId="4" borderId="8" xfId="0" applyNumberFormat="1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wrapText="1"/>
    </xf>
    <xf numFmtId="0" fontId="5" fillId="0" borderId="12" xfId="0" applyNumberFormat="1" applyFont="1" applyFill="1" applyBorder="1" applyAlignment="1" applyProtection="1">
      <alignment horizontal="center" wrapText="1"/>
    </xf>
    <xf numFmtId="0" fontId="5" fillId="0" borderId="14" xfId="0" applyNumberFormat="1" applyFont="1" applyFill="1" applyBorder="1" applyAlignment="1" applyProtection="1">
      <alignment horizont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46" fillId="0" borderId="0" xfId="1" applyNumberFormat="1" applyFont="1" applyFill="1" applyAlignment="1" applyProtection="1">
      <alignment horizontal="left"/>
    </xf>
    <xf numFmtId="0" fontId="34" fillId="3" borderId="6" xfId="0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/>
    </xf>
    <xf numFmtId="0" fontId="34" fillId="3" borderId="8" xfId="0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wrapText="1"/>
    </xf>
    <xf numFmtId="0" fontId="5" fillId="0" borderId="15" xfId="0" applyNumberFormat="1" applyFont="1" applyFill="1" applyBorder="1" applyAlignment="1" applyProtection="1">
      <alignment horizont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0" fontId="6" fillId="3" borderId="1" xfId="0" applyNumberFormat="1" applyFont="1" applyFill="1" applyBorder="1" applyAlignment="1" applyProtection="1">
      <alignment horizontal="center" wrapText="1"/>
    </xf>
    <xf numFmtId="0" fontId="20" fillId="0" borderId="1" xfId="0" applyNumberFormat="1" applyFont="1" applyFill="1" applyBorder="1" applyAlignment="1" applyProtection="1"/>
    <xf numFmtId="0" fontId="5" fillId="3" borderId="1" xfId="0" applyNumberFormat="1" applyFont="1" applyFill="1" applyBorder="1" applyAlignment="1" applyProtection="1">
      <alignment horizontal="center"/>
    </xf>
    <xf numFmtId="0" fontId="48" fillId="0" borderId="12" xfId="0" applyNumberFormat="1" applyFont="1" applyFill="1" applyBorder="1" applyAlignment="1" applyProtection="1">
      <alignment horizontal="center" vertical="center"/>
    </xf>
  </cellXfs>
  <cellStyles count="7">
    <cellStyle name="Comma" xfId="6" builtinId="3"/>
    <cellStyle name="Hyperlink" xfId="1" builtinId="8"/>
    <cellStyle name="Normal" xfId="0" builtinId="0"/>
    <cellStyle name="style1558984211074" xfId="2"/>
    <cellStyle name="style1558984211136" xfId="3"/>
    <cellStyle name="style1558984211205" xfId="4"/>
    <cellStyle name="style155898421127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25</xdr:row>
      <xdr:rowOff>0</xdr:rowOff>
    </xdr:from>
    <xdr:to>
      <xdr:col>8</xdr:col>
      <xdr:colOff>790574</xdr:colOff>
      <xdr:row>50</xdr:row>
      <xdr:rowOff>152400</xdr:rowOff>
    </xdr:to>
    <xdr:pic>
      <xdr:nvPicPr>
        <xdr:cNvPr id="2" name="image7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438399" y="5362575"/>
          <a:ext cx="8620125" cy="4914900"/>
        </a:xfrm>
        <a:prstGeom prst="rect">
          <a:avLst/>
        </a:prstGeom>
        <a:ln w="12700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85725</xdr:colOff>
      <xdr:row>4</xdr:row>
      <xdr:rowOff>104774</xdr:rowOff>
    </xdr:from>
    <xdr:to>
      <xdr:col>22</xdr:col>
      <xdr:colOff>133350</xdr:colOff>
      <xdr:row>23</xdr:row>
      <xdr:rowOff>75744</xdr:rowOff>
    </xdr:to>
    <xdr:pic>
      <xdr:nvPicPr>
        <xdr:cNvPr id="1025" name="image12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753975" y="866774"/>
          <a:ext cx="6753225" cy="41905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6</xdr:col>
      <xdr:colOff>2143125</xdr:colOff>
      <xdr:row>95</xdr:row>
      <xdr:rowOff>133350</xdr:rowOff>
    </xdr:to>
    <xdr:pic>
      <xdr:nvPicPr>
        <xdr:cNvPr id="2" name="image6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828800" y="11449050"/>
          <a:ext cx="7705725" cy="87058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cs-suriname.org/wp-content/uploads/2019/08/Suriname-MICS-6-Survey-Findings-Report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istics-suriname.org/wp-content/uploads/2019/08/Suriname-MICS-6-Survey-Findings-Report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8"/>
  <sheetViews>
    <sheetView topLeftCell="B50" workbookViewId="0">
      <selection activeCell="G79" sqref="G79"/>
    </sheetView>
  </sheetViews>
  <sheetFormatPr defaultColWidth="8.6640625" defaultRowHeight="14.4"/>
  <cols>
    <col min="1" max="1" width="18.6640625" customWidth="1"/>
    <col min="2" max="2" width="22.88671875" style="1" customWidth="1"/>
    <col min="3" max="3" width="32.6640625" style="1" customWidth="1"/>
    <col min="4" max="4" width="42.6640625" style="1" customWidth="1"/>
    <col min="5" max="5" width="31.33203125" style="1" customWidth="1"/>
  </cols>
  <sheetData>
    <row r="1" spans="1:19" s="5" customFormat="1" ht="36">
      <c r="A1" s="9" t="s">
        <v>148</v>
      </c>
      <c r="B1" s="6" t="s">
        <v>19</v>
      </c>
      <c r="C1" s="6" t="s">
        <v>20</v>
      </c>
      <c r="D1" s="6" t="s">
        <v>22</v>
      </c>
      <c r="E1" s="6" t="s">
        <v>21</v>
      </c>
      <c r="F1" s="4"/>
      <c r="G1" s="4"/>
      <c r="H1" s="4"/>
      <c r="I1" s="4"/>
      <c r="J1" s="4"/>
      <c r="K1" s="4"/>
      <c r="L1" s="3"/>
      <c r="M1" s="3"/>
      <c r="N1" s="3"/>
      <c r="O1" s="4"/>
      <c r="P1" s="3"/>
      <c r="Q1" s="3"/>
      <c r="R1" s="3"/>
      <c r="S1" s="4"/>
    </row>
    <row r="2" spans="1:19" ht="43.2">
      <c r="A2" s="10" t="s">
        <v>149</v>
      </c>
      <c r="B2" s="7" t="s">
        <v>0</v>
      </c>
      <c r="C2" s="7" t="s">
        <v>24</v>
      </c>
      <c r="D2" s="7" t="s">
        <v>23</v>
      </c>
      <c r="E2" s="7" t="s">
        <v>25</v>
      </c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43.2">
      <c r="A3" s="10" t="s">
        <v>149</v>
      </c>
      <c r="B3" s="7" t="s">
        <v>0</v>
      </c>
      <c r="C3" s="7" t="s">
        <v>26</v>
      </c>
      <c r="D3" s="7" t="s">
        <v>29</v>
      </c>
      <c r="E3" s="7" t="s">
        <v>28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3.2">
      <c r="A4" s="10" t="s">
        <v>149</v>
      </c>
      <c r="B4" s="7" t="s">
        <v>0</v>
      </c>
      <c r="C4" s="7" t="s">
        <v>27</v>
      </c>
      <c r="D4" s="7" t="s">
        <v>30</v>
      </c>
      <c r="E4" s="7" t="s">
        <v>28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8.8">
      <c r="A5" s="10" t="s">
        <v>149</v>
      </c>
      <c r="B5" s="7" t="s">
        <v>1</v>
      </c>
      <c r="C5" s="7" t="s">
        <v>31</v>
      </c>
      <c r="D5" s="7" t="s">
        <v>33</v>
      </c>
      <c r="E5" s="7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8.8">
      <c r="A6" s="10" t="s">
        <v>149</v>
      </c>
      <c r="B6" s="7" t="s">
        <v>1</v>
      </c>
      <c r="C6" s="7" t="s">
        <v>32</v>
      </c>
      <c r="D6" s="7" t="s">
        <v>33</v>
      </c>
      <c r="E6" s="7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8.8">
      <c r="A7" s="10" t="s">
        <v>149</v>
      </c>
      <c r="B7" s="7" t="s">
        <v>1</v>
      </c>
      <c r="C7" s="7" t="s">
        <v>34</v>
      </c>
      <c r="D7" s="7" t="s">
        <v>35</v>
      </c>
      <c r="E7" s="7" t="s">
        <v>48</v>
      </c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8.8">
      <c r="A8" s="10" t="s">
        <v>149</v>
      </c>
      <c r="B8" s="7" t="s">
        <v>2</v>
      </c>
      <c r="C8" s="7" t="s">
        <v>37</v>
      </c>
      <c r="D8" s="7" t="s">
        <v>39</v>
      </c>
      <c r="E8" s="7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8.8">
      <c r="A9" s="10" t="s">
        <v>149</v>
      </c>
      <c r="B9" s="7" t="s">
        <v>2</v>
      </c>
      <c r="C9" s="7" t="s">
        <v>36</v>
      </c>
      <c r="D9" s="7" t="s">
        <v>33</v>
      </c>
      <c r="E9" s="7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8.8">
      <c r="A10" s="10" t="s">
        <v>149</v>
      </c>
      <c r="B10" s="7" t="s">
        <v>2</v>
      </c>
      <c r="C10" s="7" t="s">
        <v>38</v>
      </c>
      <c r="D10" s="7" t="s">
        <v>40</v>
      </c>
      <c r="E10" s="7" t="s">
        <v>41</v>
      </c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8.8">
      <c r="A11" s="10" t="s">
        <v>149</v>
      </c>
      <c r="B11" s="7" t="s">
        <v>3</v>
      </c>
      <c r="C11" s="7" t="s">
        <v>43</v>
      </c>
      <c r="D11" s="7" t="s">
        <v>42</v>
      </c>
      <c r="E11" s="7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8.8">
      <c r="A12" s="10" t="s">
        <v>149</v>
      </c>
      <c r="B12" s="7" t="s">
        <v>3</v>
      </c>
      <c r="C12" s="7" t="s">
        <v>44</v>
      </c>
      <c r="D12" s="7" t="s">
        <v>45</v>
      </c>
      <c r="E12" s="7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8.8">
      <c r="A13" s="10" t="s">
        <v>149</v>
      </c>
      <c r="B13" s="7" t="s">
        <v>3</v>
      </c>
      <c r="C13" s="7" t="s">
        <v>46</v>
      </c>
      <c r="D13" s="7" t="s">
        <v>47</v>
      </c>
      <c r="E13" s="7" t="s">
        <v>48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8.8">
      <c r="A14" s="10" t="s">
        <v>149</v>
      </c>
      <c r="B14" s="7" t="s">
        <v>4</v>
      </c>
      <c r="C14" s="7" t="s">
        <v>49</v>
      </c>
      <c r="D14" s="7" t="s">
        <v>50</v>
      </c>
      <c r="E14" s="7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8.8">
      <c r="A15" s="10" t="s">
        <v>149</v>
      </c>
      <c r="B15" s="7" t="s">
        <v>4</v>
      </c>
      <c r="C15" s="7" t="s">
        <v>60</v>
      </c>
      <c r="D15" s="7" t="s">
        <v>51</v>
      </c>
      <c r="E15" s="7" t="s">
        <v>28</v>
      </c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8.8">
      <c r="A16" s="10" t="s">
        <v>149</v>
      </c>
      <c r="B16" s="8" t="s">
        <v>4</v>
      </c>
      <c r="C16" s="8" t="s">
        <v>52</v>
      </c>
      <c r="D16" s="8" t="s">
        <v>50</v>
      </c>
      <c r="E16" s="7" t="s">
        <v>91</v>
      </c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8.8">
      <c r="A17" s="10" t="s">
        <v>149</v>
      </c>
      <c r="B17" s="7" t="s">
        <v>5</v>
      </c>
      <c r="C17" s="7" t="s">
        <v>59</v>
      </c>
      <c r="D17" s="7" t="s">
        <v>53</v>
      </c>
      <c r="E17" s="7" t="s">
        <v>28</v>
      </c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8.8">
      <c r="A18" s="10" t="s">
        <v>149</v>
      </c>
      <c r="B18" s="7" t="s">
        <v>5</v>
      </c>
      <c r="C18" s="7" t="s">
        <v>55</v>
      </c>
      <c r="D18" s="7" t="s">
        <v>30</v>
      </c>
      <c r="E18" s="7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8.8">
      <c r="A19" s="10" t="s">
        <v>149</v>
      </c>
      <c r="B19" s="7" t="s">
        <v>5</v>
      </c>
      <c r="C19" s="7" t="s">
        <v>54</v>
      </c>
      <c r="D19" s="7" t="s">
        <v>30</v>
      </c>
      <c r="E19" s="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8.8">
      <c r="A20" s="10" t="s">
        <v>149</v>
      </c>
      <c r="B20" s="7" t="s">
        <v>5</v>
      </c>
      <c r="C20" s="7" t="s">
        <v>56</v>
      </c>
      <c r="D20" s="7" t="s">
        <v>53</v>
      </c>
      <c r="E20" s="7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8.8">
      <c r="A21" s="10" t="s">
        <v>149</v>
      </c>
      <c r="B21" s="7" t="s">
        <v>5</v>
      </c>
      <c r="C21" s="7" t="s">
        <v>57</v>
      </c>
      <c r="D21" s="7" t="s">
        <v>53</v>
      </c>
      <c r="E21" s="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8.8">
      <c r="A22" s="10" t="s">
        <v>149</v>
      </c>
      <c r="B22" s="7" t="s">
        <v>5</v>
      </c>
      <c r="C22" s="7" t="s">
        <v>64</v>
      </c>
      <c r="D22" s="7" t="s">
        <v>53</v>
      </c>
      <c r="E22" s="7"/>
    </row>
    <row r="23" spans="1:19" ht="28.8">
      <c r="A23" s="10" t="s">
        <v>149</v>
      </c>
      <c r="B23" s="7" t="s">
        <v>90</v>
      </c>
      <c r="C23" s="7" t="s">
        <v>92</v>
      </c>
      <c r="D23" s="7" t="s">
        <v>53</v>
      </c>
      <c r="E23" s="7" t="s">
        <v>97</v>
      </c>
    </row>
    <row r="24" spans="1:19" ht="28.8">
      <c r="A24" s="10" t="s">
        <v>149</v>
      </c>
      <c r="B24" s="7" t="s">
        <v>90</v>
      </c>
      <c r="C24" s="7" t="s">
        <v>93</v>
      </c>
      <c r="D24" s="7" t="s">
        <v>30</v>
      </c>
      <c r="E24" s="7" t="s">
        <v>97</v>
      </c>
    </row>
    <row r="25" spans="1:19" ht="28.8">
      <c r="A25" s="10" t="s">
        <v>149</v>
      </c>
      <c r="B25" s="7" t="s">
        <v>90</v>
      </c>
      <c r="C25" s="7" t="s">
        <v>94</v>
      </c>
      <c r="D25" s="7" t="s">
        <v>69</v>
      </c>
      <c r="E25" s="7" t="s">
        <v>97</v>
      </c>
    </row>
    <row r="26" spans="1:19" ht="28.8">
      <c r="A26" s="10" t="s">
        <v>149</v>
      </c>
      <c r="B26" s="7" t="s">
        <v>90</v>
      </c>
      <c r="C26" s="7" t="s">
        <v>95</v>
      </c>
      <c r="D26" s="7" t="s">
        <v>69</v>
      </c>
      <c r="E26" s="7" t="s">
        <v>97</v>
      </c>
    </row>
    <row r="27" spans="1:19" ht="28.8">
      <c r="A27" s="10" t="s">
        <v>149</v>
      </c>
      <c r="B27" s="7" t="s">
        <v>90</v>
      </c>
      <c r="C27" s="7" t="s">
        <v>96</v>
      </c>
      <c r="D27" s="7" t="s">
        <v>69</v>
      </c>
      <c r="E27" s="7" t="s">
        <v>97</v>
      </c>
    </row>
    <row r="28" spans="1:19" ht="43.2">
      <c r="A28" s="10" t="s">
        <v>149</v>
      </c>
      <c r="B28" s="7" t="s">
        <v>6</v>
      </c>
      <c r="C28" s="7" t="s">
        <v>98</v>
      </c>
      <c r="D28" s="7" t="s">
        <v>58</v>
      </c>
      <c r="E28" s="7"/>
    </row>
    <row r="29" spans="1:19" ht="43.2">
      <c r="A29" s="10" t="s">
        <v>149</v>
      </c>
      <c r="B29" s="7" t="s">
        <v>6</v>
      </c>
      <c r="C29" s="7" t="s">
        <v>99</v>
      </c>
      <c r="D29" s="7" t="s">
        <v>53</v>
      </c>
      <c r="E29" s="7"/>
    </row>
    <row r="30" spans="1:19" ht="28.8">
      <c r="A30" s="10" t="s">
        <v>149</v>
      </c>
      <c r="B30" s="7" t="s">
        <v>6</v>
      </c>
      <c r="C30" s="7" t="s">
        <v>100</v>
      </c>
      <c r="D30" s="7" t="s">
        <v>53</v>
      </c>
      <c r="E30" s="7"/>
    </row>
    <row r="31" spans="1:19" ht="43.2">
      <c r="A31" s="10" t="s">
        <v>149</v>
      </c>
      <c r="B31" s="7" t="s">
        <v>7</v>
      </c>
      <c r="C31" s="7" t="s">
        <v>101</v>
      </c>
      <c r="D31" s="7" t="s">
        <v>62</v>
      </c>
      <c r="E31" s="7" t="s">
        <v>28</v>
      </c>
    </row>
    <row r="32" spans="1:19" ht="43.2">
      <c r="A32" s="10" t="s">
        <v>149</v>
      </c>
      <c r="B32" s="7" t="s">
        <v>7</v>
      </c>
      <c r="C32" s="7" t="s">
        <v>102</v>
      </c>
      <c r="D32" s="7" t="s">
        <v>61</v>
      </c>
      <c r="E32" s="7" t="s">
        <v>28</v>
      </c>
    </row>
    <row r="33" spans="1:5" ht="28.8">
      <c r="A33" s="10" t="s">
        <v>149</v>
      </c>
      <c r="B33" s="7" t="s">
        <v>7</v>
      </c>
      <c r="C33" s="7" t="s">
        <v>103</v>
      </c>
      <c r="D33" s="7" t="s">
        <v>63</v>
      </c>
      <c r="E33" s="7" t="s">
        <v>28</v>
      </c>
    </row>
    <row r="34" spans="1:5" ht="28.8">
      <c r="A34" s="10" t="s">
        <v>149</v>
      </c>
      <c r="B34" s="7" t="s">
        <v>8</v>
      </c>
      <c r="C34" s="7" t="s">
        <v>104</v>
      </c>
      <c r="D34" s="7" t="s">
        <v>53</v>
      </c>
      <c r="E34" s="7"/>
    </row>
    <row r="35" spans="1:5" ht="28.8">
      <c r="A35" s="10" t="s">
        <v>149</v>
      </c>
      <c r="B35" s="7" t="s">
        <v>8</v>
      </c>
      <c r="C35" s="7" t="s">
        <v>105</v>
      </c>
      <c r="D35" s="7" t="s">
        <v>53</v>
      </c>
      <c r="E35" s="7"/>
    </row>
    <row r="36" spans="1:5" ht="28.8">
      <c r="A36" s="10" t="s">
        <v>150</v>
      </c>
      <c r="B36" s="7" t="s">
        <v>9</v>
      </c>
      <c r="C36" s="7" t="s">
        <v>106</v>
      </c>
      <c r="D36" s="7" t="s">
        <v>66</v>
      </c>
      <c r="E36" s="7" t="s">
        <v>78</v>
      </c>
    </row>
    <row r="37" spans="1:5" ht="28.8">
      <c r="A37" s="10" t="s">
        <v>150</v>
      </c>
      <c r="B37" s="7" t="s">
        <v>9</v>
      </c>
      <c r="C37" s="7" t="s">
        <v>107</v>
      </c>
      <c r="D37" s="7" t="s">
        <v>47</v>
      </c>
      <c r="E37" s="7" t="s">
        <v>25</v>
      </c>
    </row>
    <row r="38" spans="1:5" ht="28.8">
      <c r="A38" s="10" t="s">
        <v>150</v>
      </c>
      <c r="B38" s="7" t="s">
        <v>9</v>
      </c>
      <c r="C38" s="7" t="s">
        <v>108</v>
      </c>
      <c r="D38" s="7" t="s">
        <v>67</v>
      </c>
      <c r="E38" s="7" t="s">
        <v>68</v>
      </c>
    </row>
    <row r="39" spans="1:5" ht="28.8">
      <c r="A39" s="10" t="s">
        <v>150</v>
      </c>
      <c r="B39" s="7" t="s">
        <v>10</v>
      </c>
      <c r="C39" s="7" t="s">
        <v>109</v>
      </c>
      <c r="D39" s="7" t="s">
        <v>69</v>
      </c>
      <c r="E39" s="7"/>
    </row>
    <row r="40" spans="1:5" ht="28.8">
      <c r="A40" s="10" t="s">
        <v>150</v>
      </c>
      <c r="B40" s="7" t="s">
        <v>10</v>
      </c>
      <c r="C40" s="7" t="s">
        <v>110</v>
      </c>
      <c r="D40" s="7" t="s">
        <v>70</v>
      </c>
      <c r="E40" s="7" t="s">
        <v>77</v>
      </c>
    </row>
    <row r="41" spans="1:5" ht="28.8">
      <c r="A41" s="10" t="s">
        <v>150</v>
      </c>
      <c r="B41" s="7" t="s">
        <v>10</v>
      </c>
      <c r="C41" s="7" t="s">
        <v>111</v>
      </c>
      <c r="D41" s="7" t="s">
        <v>69</v>
      </c>
      <c r="E41" s="7"/>
    </row>
    <row r="42" spans="1:5" ht="28.8">
      <c r="A42" s="10" t="s">
        <v>150</v>
      </c>
      <c r="B42" s="7" t="s">
        <v>11</v>
      </c>
      <c r="C42" s="7" t="s">
        <v>112</v>
      </c>
      <c r="D42" s="7" t="s">
        <v>53</v>
      </c>
      <c r="E42" s="7" t="s">
        <v>28</v>
      </c>
    </row>
    <row r="43" spans="1:5" ht="28.8">
      <c r="A43" s="10" t="s">
        <v>150</v>
      </c>
      <c r="B43" s="7" t="s">
        <v>11</v>
      </c>
      <c r="C43" s="7" t="s">
        <v>113</v>
      </c>
      <c r="D43" s="7" t="s">
        <v>53</v>
      </c>
      <c r="E43" s="7" t="s">
        <v>28</v>
      </c>
    </row>
    <row r="44" spans="1:5" ht="28.8">
      <c r="A44" s="10" t="s">
        <v>150</v>
      </c>
      <c r="B44" s="7" t="s">
        <v>12</v>
      </c>
      <c r="C44" s="7" t="s">
        <v>114</v>
      </c>
      <c r="D44" s="7" t="s">
        <v>71</v>
      </c>
      <c r="E44" s="7"/>
    </row>
    <row r="45" spans="1:5" ht="28.8">
      <c r="A45" s="10" t="s">
        <v>150</v>
      </c>
      <c r="B45" s="7" t="s">
        <v>12</v>
      </c>
      <c r="C45" s="7" t="s">
        <v>115</v>
      </c>
      <c r="D45" s="7" t="s">
        <v>72</v>
      </c>
      <c r="E45" s="7"/>
    </row>
    <row r="46" spans="1:5" ht="28.8">
      <c r="A46" s="10" t="s">
        <v>150</v>
      </c>
      <c r="B46" s="7" t="s">
        <v>13</v>
      </c>
      <c r="C46" s="7" t="s">
        <v>116</v>
      </c>
      <c r="D46" s="7" t="s">
        <v>73</v>
      </c>
      <c r="E46" s="7" t="s">
        <v>77</v>
      </c>
    </row>
    <row r="47" spans="1:5" ht="28.8">
      <c r="A47" s="10" t="s">
        <v>150</v>
      </c>
      <c r="B47" s="7" t="s">
        <v>13</v>
      </c>
      <c r="C47" s="7" t="s">
        <v>117</v>
      </c>
      <c r="D47" s="7" t="s">
        <v>74</v>
      </c>
      <c r="E47" s="7"/>
    </row>
    <row r="48" spans="1:5" ht="28.8">
      <c r="A48" s="10" t="s">
        <v>150</v>
      </c>
      <c r="B48" s="7" t="s">
        <v>14</v>
      </c>
      <c r="C48" s="7" t="s">
        <v>118</v>
      </c>
      <c r="D48" s="7" t="s">
        <v>75</v>
      </c>
      <c r="E48" s="7" t="s">
        <v>77</v>
      </c>
    </row>
    <row r="49" spans="1:6" ht="28.8">
      <c r="A49" s="10" t="s">
        <v>150</v>
      </c>
      <c r="B49" s="7" t="s">
        <v>14</v>
      </c>
      <c r="C49" s="7" t="s">
        <v>119</v>
      </c>
      <c r="D49" s="7" t="s">
        <v>75</v>
      </c>
      <c r="E49" s="7" t="s">
        <v>77</v>
      </c>
    </row>
    <row r="50" spans="1:6" ht="28.8">
      <c r="A50" s="10" t="s">
        <v>150</v>
      </c>
      <c r="B50" s="7" t="s">
        <v>15</v>
      </c>
      <c r="C50" s="7" t="s">
        <v>120</v>
      </c>
      <c r="D50" s="7" t="s">
        <v>76</v>
      </c>
      <c r="E50" s="7" t="s">
        <v>77</v>
      </c>
    </row>
    <row r="51" spans="1:6" ht="28.8">
      <c r="A51" s="10" t="s">
        <v>150</v>
      </c>
      <c r="B51" s="7" t="s">
        <v>15</v>
      </c>
      <c r="C51" s="7" t="s">
        <v>121</v>
      </c>
      <c r="D51" s="7" t="s">
        <v>76</v>
      </c>
      <c r="E51" s="7" t="s">
        <v>77</v>
      </c>
    </row>
    <row r="52" spans="1:6" ht="28.8">
      <c r="A52" s="10" t="s">
        <v>151</v>
      </c>
      <c r="B52" s="11" t="s">
        <v>79</v>
      </c>
      <c r="C52" s="11" t="s">
        <v>147</v>
      </c>
      <c r="D52" s="11" t="s">
        <v>84</v>
      </c>
      <c r="E52" s="11" t="s">
        <v>83</v>
      </c>
      <c r="F52" s="72" t="s">
        <v>221</v>
      </c>
    </row>
    <row r="53" spans="1:6" ht="28.8">
      <c r="A53" s="10" t="s">
        <v>151</v>
      </c>
      <c r="B53" s="11" t="s">
        <v>79</v>
      </c>
      <c r="C53" s="11" t="s">
        <v>122</v>
      </c>
      <c r="D53" s="11" t="s">
        <v>53</v>
      </c>
      <c r="E53" s="11" t="s">
        <v>80</v>
      </c>
      <c r="F53" s="72" t="s">
        <v>221</v>
      </c>
    </row>
    <row r="54" spans="1:6" ht="28.8">
      <c r="A54" s="10" t="s">
        <v>151</v>
      </c>
      <c r="B54" s="11" t="s">
        <v>79</v>
      </c>
      <c r="C54" s="11" t="s">
        <v>123</v>
      </c>
      <c r="D54" s="11" t="s">
        <v>81</v>
      </c>
      <c r="E54" s="11" t="s">
        <v>82</v>
      </c>
      <c r="F54" s="72" t="s">
        <v>221</v>
      </c>
    </row>
    <row r="55" spans="1:6" ht="28.8">
      <c r="A55" s="10" t="s">
        <v>151</v>
      </c>
      <c r="B55" s="11" t="s">
        <v>16</v>
      </c>
      <c r="C55" s="11" t="s">
        <v>124</v>
      </c>
      <c r="D55" s="11" t="s">
        <v>53</v>
      </c>
      <c r="E55" s="11"/>
      <c r="F55" s="102" t="s">
        <v>221</v>
      </c>
    </row>
    <row r="56" spans="1:6" ht="28.8">
      <c r="A56" s="10" t="s">
        <v>151</v>
      </c>
      <c r="B56" s="11" t="s">
        <v>16</v>
      </c>
      <c r="C56" s="11" t="s">
        <v>125</v>
      </c>
      <c r="D56" s="11" t="s">
        <v>53</v>
      </c>
      <c r="E56" s="11"/>
      <c r="F56" s="102" t="s">
        <v>221</v>
      </c>
    </row>
    <row r="57" spans="1:6" ht="28.8">
      <c r="A57" s="10" t="s">
        <v>151</v>
      </c>
      <c r="B57" s="11" t="s">
        <v>16</v>
      </c>
      <c r="C57" s="11" t="s">
        <v>126</v>
      </c>
      <c r="D57" s="11" t="s">
        <v>65</v>
      </c>
      <c r="E57" s="11" t="s">
        <v>28</v>
      </c>
      <c r="F57" s="102" t="s">
        <v>221</v>
      </c>
    </row>
    <row r="58" spans="1:6" ht="28.8">
      <c r="A58" s="10" t="s">
        <v>151</v>
      </c>
      <c r="B58" s="11" t="s">
        <v>16</v>
      </c>
      <c r="C58" s="11" t="s">
        <v>127</v>
      </c>
      <c r="D58" s="11" t="s">
        <v>85</v>
      </c>
      <c r="E58" s="11" t="s">
        <v>25</v>
      </c>
      <c r="F58" s="102" t="s">
        <v>221</v>
      </c>
    </row>
    <row r="59" spans="1:6" ht="28.8">
      <c r="A59" s="10" t="s">
        <v>151</v>
      </c>
      <c r="B59" s="11" t="s">
        <v>86</v>
      </c>
      <c r="C59" s="11" t="s">
        <v>130</v>
      </c>
      <c r="D59" s="11" t="s">
        <v>87</v>
      </c>
      <c r="E59" s="11" t="s">
        <v>89</v>
      </c>
      <c r="F59" s="102" t="s">
        <v>221</v>
      </c>
    </row>
    <row r="60" spans="1:6" ht="28.8">
      <c r="A60" s="10" t="s">
        <v>151</v>
      </c>
      <c r="B60" s="11" t="s">
        <v>86</v>
      </c>
      <c r="C60" s="11" t="s">
        <v>128</v>
      </c>
      <c r="D60" s="11" t="s">
        <v>88</v>
      </c>
      <c r="E60" s="11" t="s">
        <v>82</v>
      </c>
      <c r="F60" s="102" t="s">
        <v>221</v>
      </c>
    </row>
    <row r="61" spans="1:6" ht="28.8">
      <c r="A61" s="10" t="s">
        <v>151</v>
      </c>
      <c r="B61" s="11" t="s">
        <v>17</v>
      </c>
      <c r="C61" s="11" t="s">
        <v>129</v>
      </c>
      <c r="D61" s="11" t="s">
        <v>131</v>
      </c>
      <c r="E61" s="11" t="s">
        <v>134</v>
      </c>
      <c r="F61" s="102" t="s">
        <v>221</v>
      </c>
    </row>
    <row r="62" spans="1:6" ht="28.8">
      <c r="A62" s="10" t="s">
        <v>151</v>
      </c>
      <c r="B62" s="11" t="s">
        <v>17</v>
      </c>
      <c r="C62" s="11" t="s">
        <v>132</v>
      </c>
      <c r="D62" s="11" t="s">
        <v>133</v>
      </c>
      <c r="E62" s="11" t="s">
        <v>134</v>
      </c>
      <c r="F62" s="102" t="s">
        <v>221</v>
      </c>
    </row>
    <row r="63" spans="1:6" ht="28.8">
      <c r="A63" s="10" t="s">
        <v>151</v>
      </c>
      <c r="B63" s="11" t="s">
        <v>18</v>
      </c>
      <c r="C63" s="11" t="s">
        <v>135</v>
      </c>
      <c r="D63" s="11" t="s">
        <v>136</v>
      </c>
      <c r="E63" s="11"/>
      <c r="F63" s="102" t="s">
        <v>221</v>
      </c>
    </row>
    <row r="64" spans="1:6" ht="28.8">
      <c r="A64" s="10" t="s">
        <v>151</v>
      </c>
      <c r="B64" s="11" t="s">
        <v>18</v>
      </c>
      <c r="C64" s="11" t="s">
        <v>138</v>
      </c>
      <c r="D64" s="11" t="s">
        <v>137</v>
      </c>
      <c r="E64" s="11"/>
      <c r="F64" s="102" t="s">
        <v>221</v>
      </c>
    </row>
    <row r="65" spans="1:6" ht="28.8">
      <c r="A65" s="10" t="s">
        <v>151</v>
      </c>
      <c r="B65" s="11" t="s">
        <v>18</v>
      </c>
      <c r="C65" s="11" t="s">
        <v>139</v>
      </c>
      <c r="D65" s="11" t="s">
        <v>143</v>
      </c>
      <c r="E65" s="11" t="s">
        <v>68</v>
      </c>
      <c r="F65" s="102" t="s">
        <v>221</v>
      </c>
    </row>
    <row r="66" spans="1:6" ht="28.8">
      <c r="A66" s="10" t="s">
        <v>151</v>
      </c>
      <c r="B66" s="11" t="s">
        <v>18</v>
      </c>
      <c r="C66" s="11" t="s">
        <v>140</v>
      </c>
      <c r="D66" s="11" t="s">
        <v>141</v>
      </c>
      <c r="E66" s="11" t="s">
        <v>68</v>
      </c>
      <c r="F66" s="102" t="s">
        <v>221</v>
      </c>
    </row>
    <row r="67" spans="1:6" ht="28.8">
      <c r="A67" s="10" t="s">
        <v>151</v>
      </c>
      <c r="B67" s="11" t="s">
        <v>18</v>
      </c>
      <c r="C67" s="11" t="s">
        <v>144</v>
      </c>
      <c r="D67" s="11" t="s">
        <v>142</v>
      </c>
      <c r="E67" s="11" t="s">
        <v>68</v>
      </c>
      <c r="F67" s="102" t="s">
        <v>221</v>
      </c>
    </row>
    <row r="68" spans="1:6" ht="28.8">
      <c r="A68" s="10" t="s">
        <v>151</v>
      </c>
      <c r="B68" s="8" t="s">
        <v>18</v>
      </c>
      <c r="C68" s="8" t="s">
        <v>145</v>
      </c>
      <c r="D68" s="8" t="s">
        <v>53</v>
      </c>
      <c r="E68" s="7" t="s">
        <v>146</v>
      </c>
    </row>
  </sheetData>
  <pageMargins left="0.25" right="0.25" top="0.25" bottom="0.25" header="0.3" footer="0.3"/>
  <pageSetup scale="90" orientation="landscape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3:F15"/>
  <sheetViews>
    <sheetView workbookViewId="0">
      <selection activeCell="G11" sqref="G11"/>
    </sheetView>
  </sheetViews>
  <sheetFormatPr defaultRowHeight="14.4"/>
  <cols>
    <col min="2" max="2" width="11.44140625" customWidth="1"/>
    <col min="3" max="3" width="25.5546875" customWidth="1"/>
    <col min="4" max="4" width="29.44140625" customWidth="1"/>
  </cols>
  <sheetData>
    <row r="3" spans="1:6" ht="43.5" customHeight="1">
      <c r="B3" s="399" t="s">
        <v>316</v>
      </c>
      <c r="C3" s="400"/>
      <c r="D3" s="401"/>
    </row>
    <row r="4" spans="1:6" ht="33.75" customHeight="1">
      <c r="B4" s="159" t="s">
        <v>283</v>
      </c>
      <c r="C4" s="298" t="s">
        <v>313</v>
      </c>
      <c r="D4" s="299" t="s">
        <v>314</v>
      </c>
    </row>
    <row r="5" spans="1:6" ht="15.6">
      <c r="B5" s="160"/>
      <c r="C5" s="395" t="s">
        <v>315</v>
      </c>
      <c r="D5" s="397"/>
    </row>
    <row r="6" spans="1:6" ht="15.6">
      <c r="B6" s="158">
        <v>2015</v>
      </c>
      <c r="C6" s="86">
        <v>184</v>
      </c>
      <c r="D6" s="17">
        <v>156.4</v>
      </c>
    </row>
    <row r="7" spans="1:6" ht="15.6">
      <c r="B7" s="158">
        <v>2016</v>
      </c>
      <c r="C7" s="86">
        <v>216.2</v>
      </c>
      <c r="D7" s="17">
        <v>183.6</v>
      </c>
    </row>
    <row r="8" spans="1:6" ht="15.6">
      <c r="B8" s="158" t="s">
        <v>317</v>
      </c>
      <c r="C8" s="86">
        <v>211.3</v>
      </c>
      <c r="D8" s="17">
        <v>118.4</v>
      </c>
    </row>
    <row r="9" spans="1:6" ht="15.6">
      <c r="B9" s="158">
        <v>2018</v>
      </c>
      <c r="C9" s="86">
        <v>213</v>
      </c>
      <c r="D9" s="17">
        <v>159.1</v>
      </c>
    </row>
    <row r="10" spans="1:6" ht="15.6">
      <c r="B10" s="158">
        <v>2019</v>
      </c>
      <c r="C10" s="86">
        <v>220.2</v>
      </c>
      <c r="D10" s="17">
        <v>167.7</v>
      </c>
    </row>
    <row r="11" spans="1:6" ht="15.6">
      <c r="B11" s="158">
        <v>2020</v>
      </c>
      <c r="C11" s="86">
        <v>206</v>
      </c>
      <c r="D11" s="17">
        <v>167.7</v>
      </c>
    </row>
    <row r="12" spans="1:6" ht="15.6">
      <c r="B12" s="158">
        <v>2021</v>
      </c>
      <c r="C12" s="86">
        <v>247.4</v>
      </c>
      <c r="D12" s="17">
        <v>192.7</v>
      </c>
    </row>
    <row r="13" spans="1:6" ht="15.6">
      <c r="A13" s="19"/>
      <c r="B13" s="19" t="s">
        <v>311</v>
      </c>
      <c r="C13" s="19"/>
      <c r="D13" s="19"/>
      <c r="E13" s="19"/>
    </row>
    <row r="14" spans="1:6">
      <c r="B14" s="21"/>
    </row>
    <row r="15" spans="1:6" ht="15.6">
      <c r="B15" s="402" t="s">
        <v>287</v>
      </c>
      <c r="C15" s="402"/>
      <c r="D15" s="402"/>
      <c r="E15" s="402"/>
      <c r="F15" s="402"/>
    </row>
  </sheetData>
  <mergeCells count="3">
    <mergeCell ref="B3:D3"/>
    <mergeCell ref="B15:F15"/>
    <mergeCell ref="C5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3:O100"/>
  <sheetViews>
    <sheetView zoomScale="80" zoomScaleNormal="80" workbookViewId="0">
      <selection activeCell="K37" sqref="K37"/>
    </sheetView>
  </sheetViews>
  <sheetFormatPr defaultRowHeight="14.4"/>
  <cols>
    <col min="2" max="2" width="9.109375" hidden="1" customWidth="1"/>
    <col min="3" max="3" width="53.88671875" customWidth="1"/>
    <col min="5" max="5" width="10.5546875" customWidth="1"/>
    <col min="8" max="8" width="9" customWidth="1"/>
    <col min="9" max="9" width="15.88671875" customWidth="1"/>
  </cols>
  <sheetData>
    <row r="3" spans="3:9" ht="15.6">
      <c r="C3" s="404" t="s">
        <v>338</v>
      </c>
      <c r="D3" s="404"/>
      <c r="E3" s="404"/>
      <c r="F3" s="404"/>
      <c r="G3" s="404"/>
      <c r="H3" s="404"/>
      <c r="I3" s="404"/>
    </row>
    <row r="4" spans="3:9" ht="31.2">
      <c r="C4" s="264" t="s">
        <v>338</v>
      </c>
      <c r="D4" s="265" t="s">
        <v>339</v>
      </c>
      <c r="E4" s="265" t="s">
        <v>340</v>
      </c>
      <c r="F4" s="265" t="s">
        <v>341</v>
      </c>
      <c r="G4" s="265" t="s">
        <v>342</v>
      </c>
      <c r="H4" s="265" t="s">
        <v>343</v>
      </c>
      <c r="I4" s="265" t="s">
        <v>344</v>
      </c>
    </row>
    <row r="5" spans="3:9" ht="18">
      <c r="C5" s="266" t="s">
        <v>533</v>
      </c>
      <c r="D5" s="189">
        <v>5584</v>
      </c>
      <c r="E5" s="189">
        <v>6625</v>
      </c>
      <c r="F5" s="189">
        <v>9146</v>
      </c>
      <c r="G5" s="189">
        <v>14179</v>
      </c>
      <c r="H5" s="189">
        <v>10825</v>
      </c>
      <c r="I5" s="189">
        <v>6778</v>
      </c>
    </row>
    <row r="6" spans="3:9" ht="15.6">
      <c r="C6" s="266" t="s">
        <v>345</v>
      </c>
      <c r="D6" s="181">
        <v>517</v>
      </c>
      <c r="E6" s="181">
        <v>542</v>
      </c>
      <c r="F6" s="181">
        <v>611</v>
      </c>
      <c r="G6" s="181">
        <v>667</v>
      </c>
      <c r="H6" s="181">
        <v>724</v>
      </c>
      <c r="I6" s="181">
        <v>724</v>
      </c>
    </row>
    <row r="7" spans="3:9" ht="15.6">
      <c r="C7" s="304" t="s">
        <v>346</v>
      </c>
      <c r="D7" s="343">
        <v>10.8</v>
      </c>
      <c r="E7" s="305">
        <v>12.22</v>
      </c>
      <c r="F7" s="305">
        <v>14.97</v>
      </c>
      <c r="G7" s="305">
        <v>21.26</v>
      </c>
      <c r="H7" s="305">
        <v>14.95</v>
      </c>
      <c r="I7" s="305">
        <v>9.36</v>
      </c>
    </row>
    <row r="8" spans="3:9">
      <c r="C8" s="306" t="s">
        <v>347</v>
      </c>
      <c r="D8" s="303"/>
      <c r="E8" s="303"/>
      <c r="F8" s="303"/>
      <c r="G8" s="303"/>
      <c r="H8" s="303"/>
      <c r="I8" s="303"/>
    </row>
    <row r="9" spans="3:9">
      <c r="C9" s="167"/>
      <c r="D9" s="167"/>
      <c r="E9" s="167"/>
      <c r="F9" s="167"/>
      <c r="G9" s="167"/>
      <c r="H9" s="167"/>
      <c r="I9" s="167"/>
    </row>
    <row r="10" spans="3:9">
      <c r="C10" s="167"/>
      <c r="D10" s="167"/>
      <c r="E10" s="167"/>
      <c r="F10" s="167"/>
      <c r="G10" s="167"/>
      <c r="H10" s="167"/>
      <c r="I10" s="167"/>
    </row>
    <row r="11" spans="3:9" ht="18">
      <c r="C11" s="405" t="s">
        <v>530</v>
      </c>
      <c r="D11" s="406"/>
      <c r="E11" s="406"/>
      <c r="F11" s="407"/>
      <c r="G11" s="167"/>
      <c r="H11" s="167"/>
      <c r="I11" s="167"/>
    </row>
    <row r="12" spans="3:9" ht="18">
      <c r="C12" s="177" t="s">
        <v>348</v>
      </c>
      <c r="D12" s="255" t="s">
        <v>531</v>
      </c>
      <c r="E12" s="249" t="s">
        <v>349</v>
      </c>
      <c r="F12" s="255" t="s">
        <v>531</v>
      </c>
      <c r="G12" s="167"/>
      <c r="H12" s="167"/>
      <c r="I12" s="167"/>
    </row>
    <row r="13" spans="3:9" ht="15.6">
      <c r="C13" s="256" t="s">
        <v>350</v>
      </c>
      <c r="D13" s="243">
        <v>-1007.1</v>
      </c>
      <c r="E13" s="256" t="s">
        <v>351</v>
      </c>
      <c r="F13" s="243">
        <v>81.054000000000002</v>
      </c>
      <c r="G13" s="167"/>
      <c r="H13" s="167"/>
      <c r="I13" s="167"/>
    </row>
    <row r="14" spans="3:9" ht="15.6">
      <c r="C14" s="256" t="s">
        <v>352</v>
      </c>
      <c r="D14" s="243">
        <v>-7241.8</v>
      </c>
      <c r="E14" s="256" t="s">
        <v>353</v>
      </c>
      <c r="F14" s="243">
        <v>1740.2</v>
      </c>
      <c r="G14" s="167"/>
      <c r="H14" s="167"/>
      <c r="I14" s="167"/>
    </row>
    <row r="15" spans="3:9" ht="15.6">
      <c r="C15" s="257" t="s">
        <v>354</v>
      </c>
      <c r="D15" s="258">
        <v>-8248.9</v>
      </c>
      <c r="E15" s="256"/>
      <c r="F15" s="244"/>
      <c r="G15" s="167"/>
      <c r="H15" s="167"/>
      <c r="I15" s="167"/>
    </row>
    <row r="16" spans="3:9" ht="15.6">
      <c r="C16" s="259"/>
      <c r="D16" s="259"/>
      <c r="E16" s="259"/>
      <c r="F16" s="259"/>
      <c r="G16" s="167"/>
      <c r="H16" s="167"/>
      <c r="I16" s="167"/>
    </row>
    <row r="17" spans="3:9" ht="15.6">
      <c r="C17" s="259"/>
      <c r="D17" s="259"/>
      <c r="E17" s="259"/>
      <c r="F17" s="259"/>
      <c r="G17" s="167"/>
      <c r="H17" s="167"/>
      <c r="I17" s="167"/>
    </row>
    <row r="18" spans="3:9" ht="18">
      <c r="C18" s="403" t="s">
        <v>532</v>
      </c>
      <c r="D18" s="403"/>
      <c r="E18" s="403"/>
      <c r="F18" s="260"/>
      <c r="G18" s="167"/>
      <c r="H18" s="167"/>
      <c r="I18" s="167"/>
    </row>
    <row r="19" spans="3:9" ht="15.6">
      <c r="C19" s="410" t="s">
        <v>355</v>
      </c>
      <c r="D19" s="236">
        <v>2003</v>
      </c>
      <c r="E19" s="261">
        <v>2008</v>
      </c>
      <c r="F19" s="259"/>
      <c r="G19" s="167"/>
      <c r="H19" s="167"/>
      <c r="I19" s="167"/>
    </row>
    <row r="20" spans="3:9" ht="15.6">
      <c r="C20" s="410"/>
      <c r="D20" s="404" t="s">
        <v>174</v>
      </c>
      <c r="E20" s="404"/>
      <c r="F20" s="259"/>
      <c r="G20" s="167"/>
      <c r="H20" s="167"/>
      <c r="I20" s="167"/>
    </row>
    <row r="21" spans="3:9" ht="15.6">
      <c r="C21" s="262" t="s">
        <v>356</v>
      </c>
      <c r="D21" s="105">
        <v>49</v>
      </c>
      <c r="E21" s="263">
        <v>59</v>
      </c>
      <c r="F21" s="259"/>
      <c r="G21" s="167"/>
      <c r="H21" s="167"/>
      <c r="I21" s="167"/>
    </row>
    <row r="22" spans="3:9" ht="15.6">
      <c r="C22" s="262" t="s">
        <v>357</v>
      </c>
      <c r="D22" s="105">
        <v>1</v>
      </c>
      <c r="E22" s="263">
        <v>1</v>
      </c>
      <c r="F22" s="259"/>
      <c r="G22" s="167"/>
      <c r="H22" s="167"/>
      <c r="I22" s="167"/>
    </row>
    <row r="23" spans="3:9" ht="15.6">
      <c r="C23" s="262" t="s">
        <v>358</v>
      </c>
      <c r="D23" s="105">
        <v>50</v>
      </c>
      <c r="E23" s="263">
        <v>40</v>
      </c>
      <c r="F23" s="259"/>
      <c r="G23" s="167"/>
      <c r="H23" s="167"/>
      <c r="I23" s="167"/>
    </row>
    <row r="24" spans="3:9" ht="15.6">
      <c r="C24" s="262" t="s">
        <v>359</v>
      </c>
      <c r="D24" s="105">
        <v>0</v>
      </c>
      <c r="E24" s="263">
        <v>0</v>
      </c>
      <c r="F24" s="259"/>
      <c r="G24" s="167"/>
      <c r="H24" s="167"/>
      <c r="I24" s="167"/>
    </row>
    <row r="25" spans="3:9">
      <c r="C25" s="419" t="s">
        <v>360</v>
      </c>
      <c r="D25" s="419"/>
      <c r="E25" s="419"/>
      <c r="F25" s="419"/>
      <c r="G25" s="167"/>
      <c r="H25" s="167"/>
      <c r="I25" s="167"/>
    </row>
    <row r="28" spans="3:9" ht="18">
      <c r="C28" s="403" t="s">
        <v>529</v>
      </c>
      <c r="D28" s="403"/>
      <c r="E28" s="403"/>
      <c r="F28" s="403"/>
      <c r="G28" s="403"/>
    </row>
    <row r="29" spans="3:9" ht="15.6">
      <c r="C29" s="420" t="s">
        <v>361</v>
      </c>
      <c r="D29" s="420" t="s">
        <v>362</v>
      </c>
      <c r="E29" s="420"/>
      <c r="F29" s="420"/>
      <c r="G29" s="420"/>
    </row>
    <row r="30" spans="3:9" ht="18">
      <c r="C30" s="420"/>
      <c r="D30" s="249" t="s">
        <v>520</v>
      </c>
      <c r="E30" s="249" t="s">
        <v>521</v>
      </c>
      <c r="F30" s="249" t="s">
        <v>522</v>
      </c>
      <c r="G30" s="307" t="s">
        <v>363</v>
      </c>
    </row>
    <row r="31" spans="3:9" ht="15.6">
      <c r="C31" s="239" t="s">
        <v>364</v>
      </c>
      <c r="D31" s="240">
        <v>102.23</v>
      </c>
      <c r="E31" s="240">
        <v>0.02</v>
      </c>
      <c r="F31" s="240">
        <v>0.06</v>
      </c>
      <c r="G31" s="241">
        <v>102.31</v>
      </c>
    </row>
    <row r="32" spans="3:9" ht="15.6">
      <c r="C32" s="239" t="s">
        <v>365</v>
      </c>
      <c r="D32" s="240">
        <v>0.01</v>
      </c>
      <c r="E32" s="336"/>
      <c r="F32" s="336"/>
      <c r="G32" s="241">
        <v>0.1</v>
      </c>
    </row>
    <row r="33" spans="3:7" ht="15.6">
      <c r="C33" s="250" t="s">
        <v>366</v>
      </c>
      <c r="D33" s="251">
        <v>102.24</v>
      </c>
      <c r="E33" s="251">
        <v>0.02</v>
      </c>
      <c r="F33" s="251">
        <v>0.06</v>
      </c>
      <c r="G33" s="245">
        <v>102.32</v>
      </c>
    </row>
    <row r="34" spans="3:7" ht="15.6">
      <c r="C34" s="252" t="s">
        <v>367</v>
      </c>
      <c r="D34" s="251">
        <v>3788.15</v>
      </c>
      <c r="E34" s="251">
        <v>3.36</v>
      </c>
      <c r="F34" s="251">
        <v>7.48</v>
      </c>
      <c r="G34" s="245">
        <v>3798.99</v>
      </c>
    </row>
    <row r="35" spans="3:7" ht="15.6">
      <c r="C35" s="253" t="s">
        <v>368</v>
      </c>
      <c r="D35" s="336"/>
      <c r="E35" s="336"/>
      <c r="F35" s="336"/>
      <c r="G35" s="245"/>
    </row>
    <row r="36" spans="3:7" ht="15.6">
      <c r="C36" s="254" t="s">
        <v>369</v>
      </c>
      <c r="D36" s="240">
        <v>120.54</v>
      </c>
      <c r="E36" s="336"/>
      <c r="F36" s="336"/>
      <c r="G36" s="241">
        <v>120.94</v>
      </c>
    </row>
    <row r="37" spans="3:7" ht="15.6">
      <c r="C37" s="254" t="s">
        <v>370</v>
      </c>
      <c r="D37" s="240">
        <v>120.54</v>
      </c>
      <c r="E37" s="336"/>
      <c r="F37" s="336"/>
      <c r="G37" s="241">
        <v>120.94</v>
      </c>
    </row>
    <row r="38" spans="3:7" ht="15.6">
      <c r="C38" s="252" t="s">
        <v>371</v>
      </c>
      <c r="D38" s="251">
        <v>2912.47</v>
      </c>
      <c r="E38" s="251">
        <v>2.83</v>
      </c>
      <c r="F38" s="251">
        <v>6.75</v>
      </c>
      <c r="G38" s="245">
        <v>2922.05</v>
      </c>
    </row>
    <row r="39" spans="3:7" ht="15.6">
      <c r="C39" s="254" t="s">
        <v>372</v>
      </c>
      <c r="D39" s="240">
        <v>0.01</v>
      </c>
      <c r="E39" s="336"/>
      <c r="F39" s="336"/>
      <c r="G39" s="241">
        <v>0.01</v>
      </c>
    </row>
    <row r="40" spans="3:7" ht="15.6">
      <c r="C40" s="254" t="s">
        <v>373</v>
      </c>
      <c r="D40" s="240">
        <v>3.01</v>
      </c>
      <c r="E40" s="336"/>
      <c r="F40" s="240">
        <v>0.01</v>
      </c>
      <c r="G40" s="241">
        <v>3.02</v>
      </c>
    </row>
    <row r="41" spans="3:7" ht="15.6">
      <c r="C41" s="254" t="s">
        <v>374</v>
      </c>
      <c r="D41" s="240">
        <v>209.28</v>
      </c>
      <c r="E41" s="240">
        <v>0.21</v>
      </c>
      <c r="F41" s="240">
        <v>0.5</v>
      </c>
      <c r="G41" s="241">
        <v>209.99</v>
      </c>
    </row>
    <row r="42" spans="3:7" ht="15.6">
      <c r="C42" s="254" t="s">
        <v>375</v>
      </c>
      <c r="D42" s="240">
        <v>0.03</v>
      </c>
      <c r="E42" s="336"/>
      <c r="F42" s="336"/>
      <c r="G42" s="241">
        <v>0.03</v>
      </c>
    </row>
    <row r="43" spans="3:7" ht="15.6">
      <c r="C43" s="254" t="s">
        <v>376</v>
      </c>
      <c r="D43" s="240">
        <v>1451.52</v>
      </c>
      <c r="E43" s="240">
        <v>1.41</v>
      </c>
      <c r="F43" s="240">
        <v>3.36</v>
      </c>
      <c r="G43" s="241">
        <v>1456.28</v>
      </c>
    </row>
    <row r="44" spans="3:7" ht="15.6">
      <c r="C44" s="252" t="s">
        <v>377</v>
      </c>
      <c r="D44" s="251">
        <v>622.46</v>
      </c>
      <c r="E44" s="251">
        <v>0.01</v>
      </c>
      <c r="F44" s="251">
        <v>0.2</v>
      </c>
      <c r="G44" s="245">
        <v>622.66999999999996</v>
      </c>
    </row>
    <row r="45" spans="3:7" ht="15.6">
      <c r="C45" s="254" t="s">
        <v>378</v>
      </c>
      <c r="D45" s="240">
        <v>116.16</v>
      </c>
      <c r="E45" s="240">
        <v>0.02</v>
      </c>
      <c r="F45" s="240">
        <v>1.04</v>
      </c>
      <c r="G45" s="241">
        <v>117.22</v>
      </c>
    </row>
    <row r="46" spans="3:7" ht="15.6">
      <c r="C46" s="254" t="s">
        <v>379</v>
      </c>
      <c r="D46" s="240">
        <v>13.93</v>
      </c>
      <c r="E46" s="336"/>
      <c r="F46" s="240">
        <v>0.12</v>
      </c>
      <c r="G46" s="241">
        <v>14.05</v>
      </c>
    </row>
    <row r="47" spans="3:7" ht="15.6">
      <c r="C47" s="254" t="s">
        <v>380</v>
      </c>
      <c r="D47" s="336"/>
      <c r="E47" s="336"/>
      <c r="F47" s="336"/>
      <c r="G47" s="241"/>
    </row>
    <row r="48" spans="3:7" ht="15.6">
      <c r="C48" s="254" t="s">
        <v>381</v>
      </c>
      <c r="D48" s="240">
        <v>598.49</v>
      </c>
      <c r="E48" s="336"/>
      <c r="F48" s="336"/>
      <c r="G48" s="241">
        <v>598.49</v>
      </c>
    </row>
    <row r="49" spans="3:15" ht="15.6">
      <c r="C49" s="254" t="s">
        <v>382</v>
      </c>
      <c r="D49" s="240">
        <v>0.08</v>
      </c>
      <c r="E49" s="336"/>
      <c r="F49" s="336"/>
      <c r="G49" s="241">
        <v>0.08</v>
      </c>
    </row>
    <row r="50" spans="3:15" ht="15.6">
      <c r="C50" s="254" t="s">
        <v>383</v>
      </c>
      <c r="D50" s="240">
        <v>5.0199999999999996</v>
      </c>
      <c r="E50" s="240">
        <v>0.01</v>
      </c>
      <c r="F50" s="240">
        <v>0.08</v>
      </c>
      <c r="G50" s="241">
        <v>5.1100000000000003</v>
      </c>
    </row>
    <row r="51" spans="3:15" ht="15.6">
      <c r="C51" s="252" t="s">
        <v>384</v>
      </c>
      <c r="D51" s="251">
        <v>132.68</v>
      </c>
      <c r="E51" s="251">
        <v>0.4</v>
      </c>
      <c r="F51" s="251">
        <v>0.25</v>
      </c>
      <c r="G51" s="245">
        <v>133.33000000000001</v>
      </c>
    </row>
    <row r="52" spans="3:15" ht="15.6">
      <c r="C52" s="254" t="s">
        <v>385</v>
      </c>
      <c r="D52" s="336"/>
      <c r="E52" s="336"/>
      <c r="F52" s="336"/>
      <c r="G52" s="241"/>
    </row>
    <row r="53" spans="3:15" ht="15.6">
      <c r="C53" s="254" t="s">
        <v>386</v>
      </c>
      <c r="D53" s="240">
        <v>37.99</v>
      </c>
      <c r="E53" s="240">
        <v>0.08</v>
      </c>
      <c r="F53" s="240">
        <v>0.02</v>
      </c>
      <c r="G53" s="241">
        <v>38.090000000000003</v>
      </c>
    </row>
    <row r="54" spans="3:15" ht="15.6">
      <c r="C54" s="254" t="s">
        <v>387</v>
      </c>
      <c r="D54" s="240">
        <v>19.12</v>
      </c>
      <c r="E54" s="240">
        <v>0.06</v>
      </c>
      <c r="F54" s="240">
        <v>0.05</v>
      </c>
      <c r="G54" s="241">
        <v>19.23</v>
      </c>
    </row>
    <row r="55" spans="3:15" ht="15.6">
      <c r="C55" s="254" t="s">
        <v>388</v>
      </c>
      <c r="D55" s="240">
        <v>10.07</v>
      </c>
      <c r="E55" s="240">
        <v>0.03</v>
      </c>
      <c r="F55" s="240">
        <v>0.02</v>
      </c>
      <c r="G55" s="241">
        <v>10.130000000000001</v>
      </c>
    </row>
    <row r="56" spans="3:15" ht="15.6">
      <c r="C56" s="301" t="s">
        <v>389</v>
      </c>
      <c r="D56" s="240">
        <v>65.5</v>
      </c>
      <c r="E56" s="302">
        <v>0.01</v>
      </c>
      <c r="F56" s="240">
        <v>0.01</v>
      </c>
      <c r="G56" s="300">
        <v>65.88</v>
      </c>
    </row>
    <row r="57" spans="3:15">
      <c r="C57" s="168" t="s">
        <v>347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</row>
    <row r="59" spans="3:15" ht="17.25" customHeight="1">
      <c r="C59" s="403" t="s">
        <v>390</v>
      </c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</row>
    <row r="60" spans="3:15" ht="16.2">
      <c r="C60" s="308" t="s">
        <v>519</v>
      </c>
      <c r="D60" s="411">
        <v>2005</v>
      </c>
      <c r="E60" s="411"/>
      <c r="F60" s="411"/>
      <c r="G60" s="412">
        <v>2006</v>
      </c>
      <c r="H60" s="412"/>
      <c r="I60" s="412"/>
      <c r="J60" s="413">
        <v>2007</v>
      </c>
      <c r="K60" s="414"/>
      <c r="L60" s="415"/>
      <c r="M60" s="416">
        <v>2008</v>
      </c>
      <c r="N60" s="417"/>
      <c r="O60" s="418"/>
    </row>
    <row r="61" spans="3:15" ht="18">
      <c r="C61" s="237" t="s">
        <v>361</v>
      </c>
      <c r="D61" s="237" t="s">
        <v>520</v>
      </c>
      <c r="E61" s="237" t="s">
        <v>521</v>
      </c>
      <c r="F61" s="237" t="s">
        <v>522</v>
      </c>
      <c r="G61" s="238" t="s">
        <v>520</v>
      </c>
      <c r="H61" s="238" t="s">
        <v>521</v>
      </c>
      <c r="I61" s="238" t="s">
        <v>522</v>
      </c>
      <c r="J61" s="237" t="s">
        <v>520</v>
      </c>
      <c r="K61" s="237" t="s">
        <v>521</v>
      </c>
      <c r="L61" s="237" t="s">
        <v>522</v>
      </c>
      <c r="M61" s="238" t="s">
        <v>520</v>
      </c>
      <c r="N61" s="238" t="s">
        <v>521</v>
      </c>
      <c r="O61" s="238" t="s">
        <v>522</v>
      </c>
    </row>
    <row r="62" spans="3:15" ht="15.6">
      <c r="C62" s="239" t="s">
        <v>391</v>
      </c>
      <c r="D62" s="337">
        <v>3003</v>
      </c>
      <c r="E62" s="337">
        <v>0</v>
      </c>
      <c r="F62" s="337">
        <v>0</v>
      </c>
      <c r="G62" s="338">
        <v>2853</v>
      </c>
      <c r="H62" s="338">
        <v>0</v>
      </c>
      <c r="I62" s="338">
        <v>0</v>
      </c>
      <c r="J62" s="337">
        <v>3019</v>
      </c>
      <c r="K62" s="337">
        <v>0</v>
      </c>
      <c r="L62" s="337">
        <v>0</v>
      </c>
      <c r="M62" s="338">
        <v>3018.52</v>
      </c>
      <c r="N62" s="338">
        <v>0</v>
      </c>
      <c r="O62" s="338">
        <v>0</v>
      </c>
    </row>
    <row r="63" spans="3:15" ht="15.6">
      <c r="C63" s="242" t="s">
        <v>368</v>
      </c>
      <c r="D63" s="339">
        <v>2356.06</v>
      </c>
      <c r="E63" s="339">
        <v>0.08</v>
      </c>
      <c r="F63" s="339">
        <v>0.01</v>
      </c>
      <c r="G63" s="340">
        <v>2795.14</v>
      </c>
      <c r="H63" s="340">
        <v>0.08</v>
      </c>
      <c r="I63" s="340">
        <v>0.01</v>
      </c>
      <c r="J63" s="339">
        <v>2679.78</v>
      </c>
      <c r="K63" s="339">
        <v>0.08</v>
      </c>
      <c r="L63" s="339">
        <v>0.01</v>
      </c>
      <c r="M63" s="340">
        <v>3783.21</v>
      </c>
      <c r="N63" s="340">
        <v>0.08</v>
      </c>
      <c r="O63" s="340">
        <v>0.01</v>
      </c>
    </row>
    <row r="64" spans="3:15" ht="15.6">
      <c r="C64" s="239" t="s">
        <v>370</v>
      </c>
      <c r="D64" s="337">
        <v>182</v>
      </c>
      <c r="E64" s="341"/>
      <c r="F64" s="341"/>
      <c r="G64" s="338">
        <v>504</v>
      </c>
      <c r="H64" s="338"/>
      <c r="I64" s="338"/>
      <c r="J64" s="337">
        <v>453</v>
      </c>
      <c r="K64" s="341"/>
      <c r="L64" s="341"/>
      <c r="M64" s="338">
        <v>120.54</v>
      </c>
      <c r="N64" s="338"/>
      <c r="O64" s="338"/>
    </row>
    <row r="65" spans="3:15" ht="15.6">
      <c r="C65" s="239" t="s">
        <v>392</v>
      </c>
      <c r="D65" s="339">
        <v>1576.99</v>
      </c>
      <c r="E65" s="339">
        <v>0.06</v>
      </c>
      <c r="F65" s="339">
        <v>0.01</v>
      </c>
      <c r="G65" s="340">
        <v>1655.62</v>
      </c>
      <c r="H65" s="340">
        <v>0.06</v>
      </c>
      <c r="I65" s="340">
        <v>0.01</v>
      </c>
      <c r="J65" s="339">
        <v>1637.61</v>
      </c>
      <c r="K65" s="339">
        <v>0.06</v>
      </c>
      <c r="L65" s="339">
        <v>0.01</v>
      </c>
      <c r="M65" s="340">
        <v>2912.47</v>
      </c>
      <c r="N65" s="340">
        <v>0.06</v>
      </c>
      <c r="O65" s="340">
        <v>0.01</v>
      </c>
    </row>
    <row r="66" spans="3:15" ht="15.6">
      <c r="C66" s="239" t="s">
        <v>372</v>
      </c>
      <c r="D66" s="337">
        <v>0.01</v>
      </c>
      <c r="E66" s="337">
        <v>0</v>
      </c>
      <c r="F66" s="337">
        <v>0</v>
      </c>
      <c r="G66" s="338">
        <v>0.01</v>
      </c>
      <c r="H66" s="338">
        <v>0</v>
      </c>
      <c r="I66" s="338">
        <v>0</v>
      </c>
      <c r="J66" s="337">
        <v>0.01</v>
      </c>
      <c r="K66" s="337">
        <v>0</v>
      </c>
      <c r="L66" s="337">
        <v>0</v>
      </c>
      <c r="M66" s="338">
        <v>7.0000000000000007E-2</v>
      </c>
      <c r="N66" s="338">
        <v>0</v>
      </c>
      <c r="O66" s="338">
        <v>0</v>
      </c>
    </row>
    <row r="67" spans="3:15" ht="15.6">
      <c r="C67" s="239" t="s">
        <v>373</v>
      </c>
      <c r="D67" s="339">
        <v>2.38</v>
      </c>
      <c r="E67" s="339">
        <v>0</v>
      </c>
      <c r="F67" s="339">
        <v>0</v>
      </c>
      <c r="G67" s="340">
        <v>2.6</v>
      </c>
      <c r="H67" s="340">
        <v>0</v>
      </c>
      <c r="I67" s="340">
        <v>0</v>
      </c>
      <c r="J67" s="339">
        <v>2.54</v>
      </c>
      <c r="K67" s="339">
        <v>0</v>
      </c>
      <c r="L67" s="339">
        <v>0</v>
      </c>
      <c r="M67" s="340">
        <v>3.01</v>
      </c>
      <c r="N67" s="340">
        <v>0</v>
      </c>
      <c r="O67" s="340">
        <v>0</v>
      </c>
    </row>
    <row r="68" spans="3:15" ht="15.6">
      <c r="C68" s="239" t="s">
        <v>374</v>
      </c>
      <c r="D68" s="339">
        <v>137.71</v>
      </c>
      <c r="E68" s="339">
        <v>0.01</v>
      </c>
      <c r="F68" s="339">
        <v>0</v>
      </c>
      <c r="G68" s="340">
        <v>185.39</v>
      </c>
      <c r="H68" s="340">
        <v>0.01</v>
      </c>
      <c r="I68" s="340">
        <v>0</v>
      </c>
      <c r="J68" s="339">
        <v>177.72</v>
      </c>
      <c r="K68" s="339">
        <v>0.01</v>
      </c>
      <c r="L68" s="339">
        <v>0</v>
      </c>
      <c r="M68" s="340">
        <v>209.28</v>
      </c>
      <c r="N68" s="340">
        <v>0.01</v>
      </c>
      <c r="O68" s="340">
        <v>0</v>
      </c>
    </row>
    <row r="69" spans="3:15" ht="15.6">
      <c r="C69" s="239" t="s">
        <v>375</v>
      </c>
      <c r="D69" s="337">
        <v>0.03</v>
      </c>
      <c r="E69" s="337">
        <v>0</v>
      </c>
      <c r="F69" s="337">
        <v>0</v>
      </c>
      <c r="G69" s="338">
        <v>0.03</v>
      </c>
      <c r="H69" s="338">
        <v>0</v>
      </c>
      <c r="I69" s="338">
        <v>0</v>
      </c>
      <c r="J69" s="337">
        <v>0.03</v>
      </c>
      <c r="K69" s="337">
        <v>0</v>
      </c>
      <c r="L69" s="337">
        <v>0</v>
      </c>
      <c r="M69" s="338">
        <v>0.03</v>
      </c>
      <c r="N69" s="338">
        <v>0</v>
      </c>
      <c r="O69" s="338">
        <v>0</v>
      </c>
    </row>
    <row r="70" spans="3:15" ht="15.6">
      <c r="C70" s="239" t="s">
        <v>376</v>
      </c>
      <c r="D70" s="337">
        <v>1436.86</v>
      </c>
      <c r="E70" s="337">
        <v>0.06</v>
      </c>
      <c r="F70" s="337">
        <v>0.01</v>
      </c>
      <c r="G70" s="338">
        <v>1467.61</v>
      </c>
      <c r="H70" s="338">
        <v>0.06</v>
      </c>
      <c r="I70" s="338">
        <v>0.01</v>
      </c>
      <c r="J70" s="337">
        <v>1457.32</v>
      </c>
      <c r="K70" s="337">
        <v>0.06</v>
      </c>
      <c r="L70" s="337">
        <v>0.01</v>
      </c>
      <c r="M70" s="338">
        <v>1451.52</v>
      </c>
      <c r="N70" s="338">
        <v>0.06</v>
      </c>
      <c r="O70" s="338">
        <v>0.01</v>
      </c>
    </row>
    <row r="71" spans="3:15" ht="15.6">
      <c r="C71" s="239" t="s">
        <v>377</v>
      </c>
      <c r="D71" s="337">
        <v>446</v>
      </c>
      <c r="E71" s="341"/>
      <c r="F71" s="341"/>
      <c r="G71" s="338">
        <v>504</v>
      </c>
      <c r="H71" s="342"/>
      <c r="I71" s="342"/>
      <c r="J71" s="337">
        <v>453</v>
      </c>
      <c r="K71" s="341"/>
      <c r="L71" s="341"/>
      <c r="M71" s="338">
        <v>617.52</v>
      </c>
      <c r="N71" s="342"/>
      <c r="O71" s="342"/>
    </row>
    <row r="72" spans="3:15" ht="15.6">
      <c r="C72" s="239" t="s">
        <v>384</v>
      </c>
      <c r="D72" s="337">
        <v>151.08000000000001</v>
      </c>
      <c r="E72" s="337">
        <v>0.02</v>
      </c>
      <c r="F72" s="337">
        <v>0</v>
      </c>
      <c r="G72" s="338">
        <v>131.52000000000001</v>
      </c>
      <c r="H72" s="338">
        <v>0</v>
      </c>
      <c r="I72" s="338">
        <v>0</v>
      </c>
      <c r="J72" s="337">
        <v>136.16999999999999</v>
      </c>
      <c r="K72" s="337">
        <v>0.01</v>
      </c>
      <c r="L72" s="337">
        <v>0</v>
      </c>
      <c r="M72" s="338">
        <v>132.68</v>
      </c>
      <c r="N72" s="338">
        <v>0.01</v>
      </c>
      <c r="O72" s="338">
        <v>0</v>
      </c>
    </row>
    <row r="73" spans="3:15" ht="15.6">
      <c r="C73" s="239" t="s">
        <v>386</v>
      </c>
      <c r="D73" s="337">
        <v>38</v>
      </c>
      <c r="E73" s="341"/>
      <c r="F73" s="341"/>
      <c r="G73" s="338">
        <v>37</v>
      </c>
      <c r="H73" s="338"/>
      <c r="I73" s="338"/>
      <c r="J73" s="337">
        <v>39</v>
      </c>
      <c r="K73" s="341"/>
      <c r="L73" s="341"/>
      <c r="M73" s="338">
        <v>37.99</v>
      </c>
      <c r="N73" s="338"/>
      <c r="O73" s="338"/>
    </row>
    <row r="74" spans="3:15" ht="15.6">
      <c r="C74" s="242" t="s">
        <v>393</v>
      </c>
      <c r="D74" s="337">
        <v>113.08</v>
      </c>
      <c r="E74" s="337">
        <v>0.02</v>
      </c>
      <c r="F74" s="337">
        <v>0</v>
      </c>
      <c r="G74" s="338">
        <v>94.52</v>
      </c>
      <c r="H74" s="338">
        <v>0.01</v>
      </c>
      <c r="I74" s="338">
        <v>0</v>
      </c>
      <c r="J74" s="337">
        <v>97.17</v>
      </c>
      <c r="K74" s="337">
        <v>0.01</v>
      </c>
      <c r="L74" s="337">
        <v>0</v>
      </c>
      <c r="M74" s="338">
        <v>94.69</v>
      </c>
      <c r="N74" s="338">
        <v>0.01</v>
      </c>
      <c r="O74" s="338">
        <v>0</v>
      </c>
    </row>
    <row r="75" spans="3:15" ht="15.6">
      <c r="C75" s="239" t="s">
        <v>387</v>
      </c>
      <c r="D75" s="337">
        <v>18.739999999999998</v>
      </c>
      <c r="E75" s="337">
        <v>0</v>
      </c>
      <c r="F75" s="337">
        <v>0</v>
      </c>
      <c r="G75" s="338">
        <v>19</v>
      </c>
      <c r="H75" s="338">
        <v>0</v>
      </c>
      <c r="I75" s="338">
        <v>0</v>
      </c>
      <c r="J75" s="337">
        <v>18.36</v>
      </c>
      <c r="K75" s="337">
        <v>0</v>
      </c>
      <c r="L75" s="337">
        <v>0</v>
      </c>
      <c r="M75" s="338">
        <v>19.12</v>
      </c>
      <c r="N75" s="338">
        <v>0</v>
      </c>
      <c r="O75" s="338">
        <v>0</v>
      </c>
    </row>
    <row r="76" spans="3:15" ht="15.6">
      <c r="C76" s="239" t="s">
        <v>388</v>
      </c>
      <c r="D76" s="339">
        <v>8.1999999999999993</v>
      </c>
      <c r="E76" s="339">
        <v>0</v>
      </c>
      <c r="F76" s="339">
        <v>0</v>
      </c>
      <c r="G76" s="340">
        <v>8.36</v>
      </c>
      <c r="H76" s="340">
        <v>0</v>
      </c>
      <c r="I76" s="340">
        <v>0</v>
      </c>
      <c r="J76" s="339">
        <v>7.95</v>
      </c>
      <c r="K76" s="339">
        <v>0</v>
      </c>
      <c r="L76" s="339">
        <v>0</v>
      </c>
      <c r="M76" s="340">
        <v>10.07</v>
      </c>
      <c r="N76" s="340">
        <v>0</v>
      </c>
      <c r="O76" s="340">
        <v>0</v>
      </c>
    </row>
    <row r="77" spans="3:15" ht="15.6">
      <c r="C77" s="239" t="s">
        <v>394</v>
      </c>
      <c r="D77" s="337">
        <v>86.14</v>
      </c>
      <c r="E77" s="337">
        <v>0.01</v>
      </c>
      <c r="F77" s="337">
        <v>0</v>
      </c>
      <c r="G77" s="338">
        <v>67.150000000000006</v>
      </c>
      <c r="H77" s="338">
        <v>0.01</v>
      </c>
      <c r="I77" s="338">
        <v>0</v>
      </c>
      <c r="J77" s="337">
        <v>70.86</v>
      </c>
      <c r="K77" s="337">
        <v>0.01</v>
      </c>
      <c r="L77" s="337">
        <v>0</v>
      </c>
      <c r="M77" s="338">
        <v>65.5</v>
      </c>
      <c r="N77" s="338">
        <v>0.01</v>
      </c>
      <c r="O77" s="338">
        <v>0</v>
      </c>
    </row>
    <row r="78" spans="3:15">
      <c r="C78" s="409" t="s">
        <v>347</v>
      </c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</row>
    <row r="81" spans="3:11" ht="15.6">
      <c r="C81" s="404" t="s">
        <v>395</v>
      </c>
      <c r="D81" s="404"/>
      <c r="E81" s="404"/>
      <c r="F81" s="404"/>
      <c r="G81" s="404"/>
      <c r="H81" s="404"/>
      <c r="I81" s="404"/>
      <c r="J81" s="404"/>
      <c r="K81" s="404"/>
    </row>
    <row r="82" spans="3:11" ht="15.6">
      <c r="C82" s="408" t="s">
        <v>519</v>
      </c>
      <c r="D82" s="408"/>
      <c r="E82" s="408"/>
      <c r="F82" s="408"/>
      <c r="G82" s="408"/>
      <c r="H82" s="408"/>
      <c r="I82" s="408"/>
      <c r="J82" s="408"/>
      <c r="K82" s="408"/>
    </row>
    <row r="83" spans="3:11" ht="15.6">
      <c r="C83" s="246" t="s">
        <v>396</v>
      </c>
      <c r="D83" s="246">
        <v>2002</v>
      </c>
      <c r="E83" s="246">
        <v>2003</v>
      </c>
      <c r="F83" s="246">
        <v>2004</v>
      </c>
      <c r="G83" s="246">
        <v>2005</v>
      </c>
      <c r="H83" s="246">
        <v>2006</v>
      </c>
      <c r="I83" s="246">
        <v>2007</v>
      </c>
      <c r="J83" s="246">
        <v>2008</v>
      </c>
      <c r="K83" s="246">
        <v>2009</v>
      </c>
    </row>
    <row r="84" spans="3:11" ht="18">
      <c r="C84" s="247" t="s">
        <v>523</v>
      </c>
      <c r="D84" s="247">
        <v>25.21</v>
      </c>
      <c r="E84" s="247">
        <v>31.83</v>
      </c>
      <c r="F84" s="247">
        <v>20.96</v>
      </c>
      <c r="G84" s="247">
        <v>22.84</v>
      </c>
      <c r="H84" s="247">
        <v>22.57</v>
      </c>
      <c r="I84" s="247">
        <v>21.65</v>
      </c>
      <c r="J84" s="247">
        <v>26.15</v>
      </c>
      <c r="K84" s="247">
        <v>28.93</v>
      </c>
    </row>
    <row r="85" spans="3:11" ht="15.6">
      <c r="C85" s="247" t="s">
        <v>397</v>
      </c>
      <c r="D85" s="247">
        <v>6.27</v>
      </c>
      <c r="E85" s="247">
        <v>6.17</v>
      </c>
      <c r="F85" s="247">
        <v>2.54</v>
      </c>
      <c r="G85" s="247">
        <v>2.23</v>
      </c>
      <c r="H85" s="247">
        <v>2.57</v>
      </c>
      <c r="I85" s="247">
        <v>2.6</v>
      </c>
      <c r="J85" s="247">
        <v>2.87</v>
      </c>
      <c r="K85" s="247">
        <v>3.66</v>
      </c>
    </row>
    <row r="86" spans="3:11" ht="15.6">
      <c r="C86" s="247" t="s">
        <v>398</v>
      </c>
      <c r="D86" s="247">
        <v>2.23</v>
      </c>
      <c r="E86" s="247">
        <v>2.2400000000000002</v>
      </c>
      <c r="F86" s="247">
        <v>0.62</v>
      </c>
      <c r="G86" s="247">
        <v>0.22</v>
      </c>
      <c r="H86" s="247">
        <v>0.25</v>
      </c>
      <c r="I86" s="247">
        <v>0.25</v>
      </c>
      <c r="J86" s="247">
        <v>0.69</v>
      </c>
      <c r="K86" s="247">
        <v>0.93</v>
      </c>
    </row>
    <row r="87" spans="3:11" ht="15.6">
      <c r="C87" s="247" t="s">
        <v>399</v>
      </c>
      <c r="D87" s="247">
        <v>16.22</v>
      </c>
      <c r="E87" s="247">
        <v>22.8</v>
      </c>
      <c r="F87" s="247">
        <v>17.21</v>
      </c>
      <c r="G87" s="247">
        <v>19.809999999999999</v>
      </c>
      <c r="H87" s="247">
        <v>19.23</v>
      </c>
      <c r="I87" s="247">
        <v>18.3</v>
      </c>
      <c r="J87" s="247">
        <v>18.98</v>
      </c>
      <c r="K87" s="247">
        <v>23.69</v>
      </c>
    </row>
    <row r="88" spans="3:11" ht="15.6">
      <c r="C88" s="247" t="s">
        <v>400</v>
      </c>
      <c r="D88" s="247">
        <v>0.48</v>
      </c>
      <c r="E88" s="247">
        <v>0.62</v>
      </c>
      <c r="F88" s="247">
        <v>0.57999999999999996</v>
      </c>
      <c r="G88" s="247">
        <v>0.54</v>
      </c>
      <c r="H88" s="247">
        <v>0.53</v>
      </c>
      <c r="I88" s="247">
        <v>0.5</v>
      </c>
      <c r="J88" s="247">
        <v>0.52</v>
      </c>
      <c r="K88" s="247">
        <v>0.65</v>
      </c>
    </row>
    <row r="89" spans="3:11" ht="15.6">
      <c r="C89" s="248"/>
      <c r="D89" s="248"/>
      <c r="E89" s="248"/>
      <c r="F89" s="248"/>
      <c r="G89" s="248"/>
      <c r="H89" s="248"/>
      <c r="I89" s="248"/>
      <c r="J89" s="248"/>
      <c r="K89" s="248"/>
    </row>
    <row r="90" spans="3:11" ht="18">
      <c r="C90" s="247" t="s">
        <v>524</v>
      </c>
      <c r="D90" s="247">
        <v>1.99</v>
      </c>
      <c r="E90" s="247">
        <v>1.73</v>
      </c>
      <c r="F90" s="247">
        <v>1.95</v>
      </c>
      <c r="G90" s="247">
        <v>1.95</v>
      </c>
      <c r="H90" s="247">
        <v>1.96</v>
      </c>
      <c r="I90" s="247">
        <v>2</v>
      </c>
      <c r="J90" s="247">
        <v>1.51</v>
      </c>
      <c r="K90" s="247">
        <v>2.0299999999999998</v>
      </c>
    </row>
    <row r="91" spans="3:11" ht="15.6">
      <c r="C91" s="247" t="s">
        <v>398</v>
      </c>
      <c r="D91" s="247">
        <v>0</v>
      </c>
      <c r="E91" s="247">
        <v>0</v>
      </c>
      <c r="F91" s="247">
        <v>0</v>
      </c>
      <c r="G91" s="247">
        <v>0</v>
      </c>
      <c r="H91" s="247">
        <v>0</v>
      </c>
      <c r="I91" s="247">
        <v>0</v>
      </c>
      <c r="J91" s="247">
        <v>0</v>
      </c>
      <c r="K91" s="247">
        <v>0</v>
      </c>
    </row>
    <row r="92" spans="3:11" ht="18">
      <c r="C92" s="247" t="s">
        <v>525</v>
      </c>
      <c r="D92" s="247">
        <v>7.0000000000000007E-2</v>
      </c>
      <c r="E92" s="247">
        <v>7.0000000000000007E-2</v>
      </c>
      <c r="F92" s="247">
        <v>0.08</v>
      </c>
      <c r="G92" s="247">
        <v>7.0000000000000007E-2</v>
      </c>
      <c r="H92" s="247">
        <v>0.06</v>
      </c>
      <c r="I92" s="247">
        <v>0.06</v>
      </c>
      <c r="J92" s="247">
        <v>0.06</v>
      </c>
      <c r="K92" s="247">
        <v>0.08</v>
      </c>
    </row>
    <row r="93" spans="3:11" ht="18">
      <c r="C93" s="247" t="s">
        <v>526</v>
      </c>
      <c r="D93" s="247">
        <v>0</v>
      </c>
      <c r="E93" s="247">
        <v>0</v>
      </c>
      <c r="F93" s="247">
        <v>0</v>
      </c>
      <c r="G93" s="247">
        <v>0</v>
      </c>
      <c r="H93" s="247">
        <v>0</v>
      </c>
      <c r="I93" s="247">
        <v>0</v>
      </c>
      <c r="J93" s="247">
        <v>0</v>
      </c>
      <c r="K93" s="247">
        <v>0</v>
      </c>
    </row>
    <row r="94" spans="3:11" ht="18">
      <c r="C94" s="247" t="s">
        <v>527</v>
      </c>
      <c r="D94" s="247">
        <v>1.91</v>
      </c>
      <c r="E94" s="247">
        <v>1.64</v>
      </c>
      <c r="F94" s="247">
        <v>1.85</v>
      </c>
      <c r="G94" s="247">
        <v>1.87</v>
      </c>
      <c r="H94" s="247">
        <v>1.89</v>
      </c>
      <c r="I94" s="247">
        <v>1.91</v>
      </c>
      <c r="J94" s="247">
        <v>1.43</v>
      </c>
      <c r="K94" s="247">
        <v>1.93</v>
      </c>
    </row>
    <row r="95" spans="3:11" ht="15.6">
      <c r="C95" s="247" t="s">
        <v>401</v>
      </c>
      <c r="D95" s="247">
        <v>0.01</v>
      </c>
      <c r="E95" s="247">
        <v>0.02</v>
      </c>
      <c r="F95" s="247">
        <v>0.02</v>
      </c>
      <c r="G95" s="247">
        <v>0.01</v>
      </c>
      <c r="H95" s="247">
        <v>0.01</v>
      </c>
      <c r="I95" s="247">
        <v>0.01</v>
      </c>
      <c r="J95" s="247">
        <v>0.01</v>
      </c>
      <c r="K95" s="247">
        <v>0.02</v>
      </c>
    </row>
    <row r="96" spans="3:11" ht="15.6">
      <c r="C96" s="248"/>
      <c r="D96" s="248"/>
      <c r="E96" s="248"/>
      <c r="F96" s="248"/>
      <c r="G96" s="248"/>
      <c r="H96" s="248"/>
      <c r="I96" s="248"/>
      <c r="J96" s="248"/>
      <c r="K96" s="248"/>
    </row>
    <row r="97" spans="3:11" ht="15.6">
      <c r="C97" s="247" t="s">
        <v>402</v>
      </c>
      <c r="D97" s="247">
        <v>40050</v>
      </c>
      <c r="E97" s="247">
        <v>52425</v>
      </c>
      <c r="F97" s="247">
        <v>49020</v>
      </c>
      <c r="G97" s="247">
        <v>45563</v>
      </c>
      <c r="H97" s="247">
        <v>44232</v>
      </c>
      <c r="I97" s="247">
        <v>42087</v>
      </c>
      <c r="J97" s="247">
        <v>43654</v>
      </c>
      <c r="K97" s="247">
        <v>54492</v>
      </c>
    </row>
    <row r="98" spans="3:11" ht="18">
      <c r="C98" s="247" t="s">
        <v>528</v>
      </c>
      <c r="D98" s="247">
        <v>16.22</v>
      </c>
      <c r="E98" s="247">
        <v>22.8</v>
      </c>
      <c r="F98" s="247">
        <v>17.21</v>
      </c>
      <c r="G98" s="247">
        <v>19.809999999999999</v>
      </c>
      <c r="H98" s="247">
        <v>19.23</v>
      </c>
      <c r="I98" s="247">
        <v>18.3</v>
      </c>
      <c r="J98" s="247">
        <v>18.98</v>
      </c>
      <c r="K98" s="247">
        <v>23.7</v>
      </c>
    </row>
    <row r="99" spans="3:11" ht="15.6">
      <c r="C99" s="247" t="s">
        <v>403</v>
      </c>
      <c r="D99" s="247">
        <v>49350</v>
      </c>
      <c r="E99" s="247">
        <v>50790</v>
      </c>
      <c r="F99" s="247">
        <v>50790</v>
      </c>
      <c r="G99" s="247">
        <v>50790</v>
      </c>
      <c r="H99" s="247">
        <v>50790</v>
      </c>
      <c r="I99" s="247">
        <v>50790</v>
      </c>
      <c r="J99" s="247">
        <v>50790</v>
      </c>
      <c r="K99" s="247">
        <v>50790</v>
      </c>
    </row>
    <row r="100" spans="3:11">
      <c r="C100" s="409" t="s">
        <v>347</v>
      </c>
      <c r="D100" s="409"/>
      <c r="E100" s="409"/>
      <c r="F100" s="409"/>
      <c r="G100" s="409"/>
      <c r="H100" s="409"/>
      <c r="I100" s="409"/>
      <c r="J100" s="409"/>
      <c r="K100" s="409"/>
    </row>
  </sheetData>
  <mergeCells count="18">
    <mergeCell ref="C100:K100"/>
    <mergeCell ref="D20:E20"/>
    <mergeCell ref="C19:C20"/>
    <mergeCell ref="C59:O59"/>
    <mergeCell ref="D60:F60"/>
    <mergeCell ref="G60:I60"/>
    <mergeCell ref="J60:L60"/>
    <mergeCell ref="M60:O60"/>
    <mergeCell ref="C78:O78"/>
    <mergeCell ref="C25:F25"/>
    <mergeCell ref="C28:G28"/>
    <mergeCell ref="C29:C30"/>
    <mergeCell ref="D29:G29"/>
    <mergeCell ref="C18:E18"/>
    <mergeCell ref="C3:I3"/>
    <mergeCell ref="C11:F11"/>
    <mergeCell ref="C81:K81"/>
    <mergeCell ref="C82:K8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K16"/>
  <sheetViews>
    <sheetView workbookViewId="0">
      <selection activeCell="J23" sqref="J23"/>
    </sheetView>
  </sheetViews>
  <sheetFormatPr defaultRowHeight="14.4"/>
  <cols>
    <col min="2" max="2" width="54.109375" customWidth="1"/>
    <col min="10" max="10" width="22.6640625" customWidth="1"/>
  </cols>
  <sheetData>
    <row r="2" spans="1:11" ht="15.6">
      <c r="A2" s="314"/>
      <c r="B2" s="314"/>
      <c r="C2" s="314"/>
      <c r="D2" s="314"/>
      <c r="E2" s="314"/>
      <c r="F2" s="314"/>
      <c r="G2" s="314"/>
    </row>
    <row r="3" spans="1:11" ht="36.75" customHeight="1">
      <c r="A3" s="267"/>
      <c r="B3" s="421" t="s">
        <v>535</v>
      </c>
      <c r="C3" s="421"/>
      <c r="D3" s="421"/>
      <c r="E3" s="421"/>
      <c r="F3" s="421"/>
      <c r="G3" s="421"/>
      <c r="I3" s="421" t="s">
        <v>583</v>
      </c>
      <c r="J3" s="421"/>
      <c r="K3" s="52"/>
    </row>
    <row r="4" spans="1:11" ht="15" customHeight="1">
      <c r="A4" s="52"/>
      <c r="B4" s="212" t="s">
        <v>337</v>
      </c>
      <c r="C4" s="232">
        <v>2017</v>
      </c>
      <c r="D4" s="232">
        <v>2018</v>
      </c>
      <c r="E4" s="232">
        <v>2019</v>
      </c>
      <c r="F4" s="232">
        <v>2020</v>
      </c>
      <c r="G4" s="232">
        <v>2021</v>
      </c>
      <c r="I4" s="421"/>
      <c r="J4" s="421"/>
      <c r="K4" s="52"/>
    </row>
    <row r="5" spans="1:11" ht="15" customHeight="1">
      <c r="A5" s="52"/>
      <c r="B5" s="151" t="s">
        <v>328</v>
      </c>
      <c r="C5" s="86">
        <v>20.9</v>
      </c>
      <c r="D5" s="86">
        <v>13.6</v>
      </c>
      <c r="E5" s="86">
        <v>11.3</v>
      </c>
      <c r="F5" s="86">
        <v>5</v>
      </c>
      <c r="G5" s="86"/>
      <c r="I5" s="313" t="s">
        <v>404</v>
      </c>
      <c r="J5" s="313" t="s">
        <v>584</v>
      </c>
      <c r="K5" s="52"/>
    </row>
    <row r="6" spans="1:11" ht="15" customHeight="1">
      <c r="A6" s="52"/>
      <c r="B6" s="151" t="s">
        <v>329</v>
      </c>
      <c r="C6" s="86"/>
      <c r="D6" s="86"/>
      <c r="E6" s="86">
        <v>38.299999999999997</v>
      </c>
      <c r="F6" s="86">
        <v>65.7</v>
      </c>
      <c r="G6" s="86"/>
      <c r="I6" s="15">
        <v>2016</v>
      </c>
      <c r="J6" s="312" t="s">
        <v>405</v>
      </c>
      <c r="K6" s="52"/>
    </row>
    <row r="7" spans="1:11" ht="15" customHeight="1">
      <c r="A7" s="52"/>
      <c r="B7" s="151" t="s">
        <v>330</v>
      </c>
      <c r="C7" s="86"/>
      <c r="D7" s="86"/>
      <c r="E7" s="86">
        <v>1.92</v>
      </c>
      <c r="F7" s="86"/>
      <c r="G7" s="86"/>
      <c r="I7" s="15">
        <v>2017</v>
      </c>
      <c r="J7" s="312" t="s">
        <v>406</v>
      </c>
      <c r="K7" s="52"/>
    </row>
    <row r="8" spans="1:11" ht="15" customHeight="1">
      <c r="A8" s="52"/>
      <c r="B8" s="151" t="s">
        <v>331</v>
      </c>
      <c r="C8" s="86"/>
      <c r="D8" s="86"/>
      <c r="E8" s="86">
        <v>13.5</v>
      </c>
      <c r="F8" s="86">
        <v>23.8</v>
      </c>
      <c r="G8" s="86"/>
      <c r="I8" s="15">
        <v>2018</v>
      </c>
      <c r="J8" s="312" t="s">
        <v>407</v>
      </c>
      <c r="K8" s="52"/>
    </row>
    <row r="9" spans="1:11" ht="15" customHeight="1">
      <c r="A9" s="52"/>
      <c r="B9" s="151" t="s">
        <v>332</v>
      </c>
      <c r="C9" s="86"/>
      <c r="D9" s="86"/>
      <c r="E9" s="86">
        <v>10.4</v>
      </c>
      <c r="F9" s="86">
        <v>24.2</v>
      </c>
      <c r="G9" s="86"/>
      <c r="I9" s="15">
        <v>2019</v>
      </c>
      <c r="J9" s="312" t="s">
        <v>408</v>
      </c>
      <c r="K9" s="52"/>
    </row>
    <row r="10" spans="1:11" ht="15" customHeight="1">
      <c r="A10" s="52"/>
      <c r="B10" s="151" t="s">
        <v>333</v>
      </c>
      <c r="C10" s="86"/>
      <c r="D10" s="86"/>
      <c r="E10" s="86">
        <v>0.5</v>
      </c>
      <c r="F10" s="86"/>
      <c r="G10" s="86"/>
      <c r="I10" s="15">
        <v>2020</v>
      </c>
      <c r="J10" s="312" t="s">
        <v>409</v>
      </c>
      <c r="K10" s="52"/>
    </row>
    <row r="11" spans="1:11" ht="15" customHeight="1">
      <c r="A11" s="52"/>
      <c r="B11" s="151" t="s">
        <v>334</v>
      </c>
      <c r="C11" s="86">
        <v>1</v>
      </c>
      <c r="D11" s="86">
        <v>1</v>
      </c>
      <c r="E11" s="86">
        <v>5.4</v>
      </c>
      <c r="F11" s="86">
        <v>12.5</v>
      </c>
      <c r="G11" s="86"/>
    </row>
    <row r="12" spans="1:11" ht="15" customHeight="1">
      <c r="A12" s="52"/>
      <c r="B12" s="214" t="s">
        <v>534</v>
      </c>
      <c r="C12" s="154">
        <v>21.9</v>
      </c>
      <c r="D12" s="154">
        <v>14.6</v>
      </c>
      <c r="E12" s="154">
        <v>81.319999999999993</v>
      </c>
      <c r="F12" s="154">
        <v>131.19999999999999</v>
      </c>
      <c r="G12" s="154"/>
    </row>
    <row r="13" spans="1:11" ht="15.6">
      <c r="A13" s="52"/>
      <c r="B13" s="311" t="s">
        <v>335</v>
      </c>
      <c r="D13" s="52"/>
      <c r="E13" s="52"/>
      <c r="F13" s="52"/>
      <c r="G13" s="52"/>
    </row>
    <row r="14" spans="1:11" ht="15.6">
      <c r="A14" s="52"/>
      <c r="B14" s="310" t="s">
        <v>336</v>
      </c>
      <c r="C14" s="52"/>
      <c r="D14" s="52"/>
      <c r="E14" s="52"/>
      <c r="F14" s="52"/>
      <c r="G14" s="52"/>
    </row>
    <row r="15" spans="1:11" ht="15.6">
      <c r="A15" s="52"/>
      <c r="B15" s="52"/>
      <c r="C15" s="52"/>
      <c r="D15" s="52"/>
      <c r="E15" s="52"/>
      <c r="F15" s="52"/>
      <c r="G15" s="52"/>
    </row>
    <row r="16" spans="1:11" ht="15.6">
      <c r="A16" s="52"/>
      <c r="B16" s="52"/>
      <c r="C16" s="52"/>
      <c r="D16" s="52"/>
      <c r="E16" s="52"/>
      <c r="F16" s="52"/>
      <c r="G16" s="52"/>
    </row>
  </sheetData>
  <mergeCells count="2">
    <mergeCell ref="B3:G3"/>
    <mergeCell ref="I3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3:U69"/>
  <sheetViews>
    <sheetView topLeftCell="A16" zoomScale="90" zoomScaleNormal="90" workbookViewId="0">
      <selection activeCell="D40" sqref="D40"/>
    </sheetView>
  </sheetViews>
  <sheetFormatPr defaultRowHeight="14.4"/>
  <cols>
    <col min="2" max="2" width="41.44140625" customWidth="1"/>
    <col min="3" max="3" width="13.88671875" customWidth="1"/>
    <col min="4" max="4" width="15.5546875" customWidth="1"/>
    <col min="5" max="5" width="16.88671875" customWidth="1"/>
    <col min="6" max="6" width="18.88671875" customWidth="1"/>
    <col min="9" max="9" width="26.88671875" customWidth="1"/>
    <col min="10" max="10" width="8.6640625" customWidth="1"/>
    <col min="11" max="11" width="8" customWidth="1"/>
    <col min="12" max="12" width="9" customWidth="1"/>
    <col min="13" max="13" width="6.44140625" customWidth="1"/>
    <col min="14" max="14" width="9.109375" customWidth="1"/>
    <col min="15" max="15" width="8.109375" customWidth="1"/>
    <col min="16" max="16" width="8.6640625" customWidth="1"/>
    <col min="17" max="17" width="5.5546875" customWidth="1"/>
  </cols>
  <sheetData>
    <row r="3" spans="2:21" ht="84" customHeight="1">
      <c r="B3" s="369" t="s">
        <v>598</v>
      </c>
      <c r="C3" s="369"/>
      <c r="D3" s="369"/>
      <c r="E3" s="369"/>
      <c r="F3" s="369"/>
      <c r="I3" s="425" t="s">
        <v>435</v>
      </c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7"/>
    </row>
    <row r="4" spans="2:21" ht="23.25" customHeight="1">
      <c r="B4" s="422" t="s">
        <v>594</v>
      </c>
      <c r="C4" s="436" t="s">
        <v>410</v>
      </c>
      <c r="D4" s="436"/>
      <c r="E4" s="436"/>
      <c r="F4" s="422" t="s">
        <v>411</v>
      </c>
      <c r="I4" s="428" t="s">
        <v>588</v>
      </c>
      <c r="J4" s="230">
        <v>2015</v>
      </c>
      <c r="K4" s="230"/>
      <c r="L4" s="230">
        <v>2016</v>
      </c>
      <c r="M4" s="230"/>
      <c r="N4" s="230">
        <v>2017</v>
      </c>
      <c r="O4" s="230"/>
      <c r="P4" s="111">
        <v>2018</v>
      </c>
      <c r="Q4" s="111"/>
      <c r="R4" s="111">
        <v>2019</v>
      </c>
      <c r="S4" s="111"/>
      <c r="T4" s="111">
        <v>2020</v>
      </c>
      <c r="U4" s="111"/>
    </row>
    <row r="5" spans="2:21" ht="54.75" customHeight="1">
      <c r="B5" s="423"/>
      <c r="C5" s="73" t="s">
        <v>412</v>
      </c>
      <c r="D5" s="73" t="s">
        <v>413</v>
      </c>
      <c r="E5" s="73" t="s">
        <v>414</v>
      </c>
      <c r="F5" s="423"/>
      <c r="I5" s="429"/>
      <c r="J5" s="230" t="s">
        <v>429</v>
      </c>
      <c r="K5" s="230" t="s">
        <v>174</v>
      </c>
      <c r="L5" s="230" t="s">
        <v>429</v>
      </c>
      <c r="M5" s="230" t="s">
        <v>174</v>
      </c>
      <c r="N5" s="230" t="s">
        <v>429</v>
      </c>
      <c r="O5" s="230" t="s">
        <v>174</v>
      </c>
      <c r="P5" s="230" t="s">
        <v>429</v>
      </c>
      <c r="Q5" s="230" t="s">
        <v>174</v>
      </c>
      <c r="R5" s="230" t="s">
        <v>429</v>
      </c>
      <c r="S5" s="230" t="s">
        <v>174</v>
      </c>
      <c r="T5" s="230" t="s">
        <v>429</v>
      </c>
      <c r="U5" s="230" t="s">
        <v>174</v>
      </c>
    </row>
    <row r="6" spans="2:21" ht="33" customHeight="1">
      <c r="B6" s="228" t="s">
        <v>593</v>
      </c>
      <c r="C6" s="70">
        <v>63.7</v>
      </c>
      <c r="D6" s="70">
        <v>48.8</v>
      </c>
      <c r="E6" s="70">
        <v>27.8</v>
      </c>
      <c r="F6" s="70">
        <v>57.8</v>
      </c>
      <c r="I6" s="227" t="s">
        <v>589</v>
      </c>
      <c r="J6" s="61">
        <v>76100</v>
      </c>
      <c r="K6" s="62">
        <v>80.5</v>
      </c>
      <c r="L6" s="61">
        <v>81265</v>
      </c>
      <c r="M6" s="62">
        <v>85.2</v>
      </c>
      <c r="N6" s="61">
        <v>79751</v>
      </c>
      <c r="O6" s="62">
        <v>82.7</v>
      </c>
      <c r="P6" s="61">
        <v>82193</v>
      </c>
      <c r="Q6" s="62">
        <v>84.2</v>
      </c>
      <c r="R6" s="61">
        <v>80362</v>
      </c>
      <c r="S6" s="62">
        <v>81.5</v>
      </c>
      <c r="T6" s="61">
        <v>83491</v>
      </c>
      <c r="U6" s="62">
        <v>83.6</v>
      </c>
    </row>
    <row r="7" spans="2:21" ht="46.5" customHeight="1">
      <c r="B7" s="228" t="s">
        <v>595</v>
      </c>
      <c r="C7" s="62">
        <v>82.5</v>
      </c>
      <c r="D7" s="62">
        <v>84.8</v>
      </c>
      <c r="E7" s="62">
        <v>80.599999999999994</v>
      </c>
      <c r="F7" s="62">
        <v>82.2</v>
      </c>
      <c r="I7" s="227" t="s">
        <v>590</v>
      </c>
      <c r="J7" s="61">
        <v>7760</v>
      </c>
      <c r="K7" s="62">
        <v>8.1999999999999993</v>
      </c>
      <c r="L7" s="61">
        <v>7390</v>
      </c>
      <c r="M7" s="62">
        <v>7.7</v>
      </c>
      <c r="N7" s="61">
        <v>8967</v>
      </c>
      <c r="O7" s="62">
        <v>9.3000000000000007</v>
      </c>
      <c r="P7" s="61">
        <v>8453</v>
      </c>
      <c r="Q7" s="62">
        <v>8.6999999999999993</v>
      </c>
      <c r="R7" s="61">
        <v>10653</v>
      </c>
      <c r="S7" s="62">
        <v>10.8</v>
      </c>
      <c r="T7" s="61">
        <v>9004</v>
      </c>
      <c r="U7" s="62">
        <v>9</v>
      </c>
    </row>
    <row r="8" spans="2:21" ht="50.25" customHeight="1">
      <c r="B8" s="228" t="s">
        <v>592</v>
      </c>
      <c r="C8" s="70">
        <v>99.4</v>
      </c>
      <c r="D8" s="70">
        <v>99.3</v>
      </c>
      <c r="E8" s="70">
        <v>97</v>
      </c>
      <c r="F8" s="70">
        <v>99.2</v>
      </c>
      <c r="I8" s="79" t="s">
        <v>436</v>
      </c>
      <c r="J8" s="62">
        <v>948</v>
      </c>
      <c r="K8" s="62">
        <v>1</v>
      </c>
      <c r="L8" s="62">
        <v>468</v>
      </c>
      <c r="M8" s="62">
        <v>0.5</v>
      </c>
      <c r="N8" s="62">
        <v>449</v>
      </c>
      <c r="O8" s="62">
        <v>0.5</v>
      </c>
      <c r="P8" s="61">
        <v>1033</v>
      </c>
      <c r="Q8" s="62">
        <v>1.1000000000000001</v>
      </c>
      <c r="R8" s="61">
        <v>1367</v>
      </c>
      <c r="S8" s="62">
        <v>1.4</v>
      </c>
      <c r="T8" s="62">
        <v>189</v>
      </c>
      <c r="U8" s="62">
        <v>0.2</v>
      </c>
    </row>
    <row r="9" spans="2:21" ht="48.75" customHeight="1">
      <c r="B9" s="79" t="s">
        <v>416</v>
      </c>
      <c r="C9" s="169">
        <v>53.4</v>
      </c>
      <c r="D9" s="169">
        <v>39.4</v>
      </c>
      <c r="E9" s="169">
        <v>23</v>
      </c>
      <c r="F9" s="170">
        <v>48</v>
      </c>
      <c r="I9" s="227" t="s">
        <v>591</v>
      </c>
      <c r="J9" s="61">
        <v>4754</v>
      </c>
      <c r="K9" s="62">
        <v>5</v>
      </c>
      <c r="L9" s="61">
        <v>2929</v>
      </c>
      <c r="M9" s="62">
        <v>3.1</v>
      </c>
      <c r="N9" s="61">
        <v>3426</v>
      </c>
      <c r="O9" s="62">
        <v>3.6</v>
      </c>
      <c r="P9" s="61">
        <v>2456</v>
      </c>
      <c r="Q9" s="62">
        <v>2.5</v>
      </c>
      <c r="R9" s="61">
        <v>1927</v>
      </c>
      <c r="S9" s="62">
        <v>2</v>
      </c>
      <c r="T9" s="61">
        <v>1758</v>
      </c>
      <c r="U9" s="62">
        <v>1.8</v>
      </c>
    </row>
    <row r="10" spans="2:21" ht="46.5" customHeight="1">
      <c r="B10" s="229" t="s">
        <v>596</v>
      </c>
      <c r="C10" s="73" t="s">
        <v>417</v>
      </c>
      <c r="D10" s="73" t="s">
        <v>413</v>
      </c>
      <c r="E10" s="73" t="s">
        <v>414</v>
      </c>
      <c r="F10" s="73" t="s">
        <v>411</v>
      </c>
      <c r="I10" s="79" t="s">
        <v>430</v>
      </c>
      <c r="J10" s="61">
        <v>3995</v>
      </c>
      <c r="K10" s="62">
        <v>4.2</v>
      </c>
      <c r="L10" s="61">
        <v>2875</v>
      </c>
      <c r="M10" s="62">
        <v>3</v>
      </c>
      <c r="N10" s="61">
        <v>3306</v>
      </c>
      <c r="O10" s="62">
        <v>3.4</v>
      </c>
      <c r="P10" s="61">
        <v>2925</v>
      </c>
      <c r="Q10" s="62">
        <v>3</v>
      </c>
      <c r="R10" s="61">
        <v>1722</v>
      </c>
      <c r="S10" s="62">
        <v>1.7</v>
      </c>
      <c r="T10" s="61">
        <v>2248</v>
      </c>
      <c r="U10" s="62">
        <v>2.2999999999999998</v>
      </c>
    </row>
    <row r="11" spans="2:21" ht="36.75" customHeight="1">
      <c r="B11" s="80" t="s">
        <v>415</v>
      </c>
      <c r="C11" s="70">
        <v>51.1</v>
      </c>
      <c r="D11" s="70">
        <v>30.7</v>
      </c>
      <c r="E11" s="70">
        <v>32</v>
      </c>
      <c r="F11" s="70">
        <v>36.9</v>
      </c>
      <c r="I11" s="79" t="s">
        <v>431</v>
      </c>
      <c r="J11" s="62">
        <v>129</v>
      </c>
      <c r="K11" s="62">
        <v>0.1</v>
      </c>
      <c r="L11" s="62">
        <v>24</v>
      </c>
      <c r="M11" s="62">
        <v>0</v>
      </c>
      <c r="N11" s="62">
        <v>23</v>
      </c>
      <c r="O11" s="62" t="s">
        <v>260</v>
      </c>
      <c r="P11" s="170" t="s">
        <v>260</v>
      </c>
      <c r="Q11" s="62" t="s">
        <v>260</v>
      </c>
      <c r="R11" s="62" t="s">
        <v>260</v>
      </c>
      <c r="S11" s="62" t="s">
        <v>260</v>
      </c>
      <c r="T11" s="62" t="s">
        <v>260</v>
      </c>
      <c r="U11" s="62" t="s">
        <v>260</v>
      </c>
    </row>
    <row r="12" spans="2:21" ht="52.5" customHeight="1">
      <c r="B12" s="228" t="s">
        <v>595</v>
      </c>
      <c r="C12" s="62">
        <v>23.5</v>
      </c>
      <c r="D12" s="62">
        <v>86.5</v>
      </c>
      <c r="E12" s="62">
        <v>82</v>
      </c>
      <c r="F12" s="62">
        <v>67</v>
      </c>
      <c r="I12" s="79" t="s">
        <v>432</v>
      </c>
      <c r="J12" s="62">
        <v>59</v>
      </c>
      <c r="K12" s="62">
        <v>0.1</v>
      </c>
      <c r="L12" s="62" t="s">
        <v>260</v>
      </c>
      <c r="M12" s="62">
        <v>0</v>
      </c>
      <c r="N12" s="62" t="s">
        <v>260</v>
      </c>
      <c r="O12" s="62" t="s">
        <v>260</v>
      </c>
      <c r="P12" s="62">
        <v>41</v>
      </c>
      <c r="Q12" s="62" t="s">
        <v>260</v>
      </c>
      <c r="R12" s="62">
        <v>127</v>
      </c>
      <c r="S12" s="62">
        <v>0.1</v>
      </c>
      <c r="T12" s="62">
        <v>52</v>
      </c>
      <c r="U12" s="62">
        <v>0.1</v>
      </c>
    </row>
    <row r="13" spans="2:21" ht="31.2">
      <c r="B13" s="228" t="s">
        <v>592</v>
      </c>
      <c r="C13" s="70">
        <v>100</v>
      </c>
      <c r="D13" s="70">
        <v>63.6</v>
      </c>
      <c r="E13" s="70">
        <v>28</v>
      </c>
      <c r="F13" s="70">
        <v>63</v>
      </c>
      <c r="I13" s="79" t="s">
        <v>310</v>
      </c>
      <c r="J13" s="62">
        <v>820</v>
      </c>
      <c r="K13" s="62">
        <v>0.9</v>
      </c>
      <c r="L13" s="62">
        <v>418</v>
      </c>
      <c r="M13" s="62">
        <v>0.4</v>
      </c>
      <c r="N13" s="62">
        <v>484</v>
      </c>
      <c r="O13" s="62">
        <v>0.5</v>
      </c>
      <c r="P13" s="62">
        <v>320</v>
      </c>
      <c r="Q13" s="62">
        <v>0.3</v>
      </c>
      <c r="R13" s="61">
        <v>2003</v>
      </c>
      <c r="S13" s="62">
        <v>2</v>
      </c>
      <c r="T13" s="61">
        <v>2567</v>
      </c>
      <c r="U13" s="62">
        <v>2.6</v>
      </c>
    </row>
    <row r="14" spans="2:21" ht="53.25" customHeight="1">
      <c r="B14" s="228" t="s">
        <v>597</v>
      </c>
      <c r="C14" s="61">
        <v>4614</v>
      </c>
      <c r="D14" s="61">
        <v>1139</v>
      </c>
      <c r="E14" s="62">
        <v>605</v>
      </c>
      <c r="F14" s="61">
        <v>6358</v>
      </c>
      <c r="I14" s="79" t="s">
        <v>433</v>
      </c>
      <c r="J14" s="62">
        <v>6</v>
      </c>
      <c r="K14" s="62">
        <v>0</v>
      </c>
      <c r="L14" s="62" t="s">
        <v>260</v>
      </c>
      <c r="M14" s="62">
        <v>0</v>
      </c>
      <c r="N14" s="62">
        <v>25</v>
      </c>
      <c r="O14" s="62" t="s">
        <v>260</v>
      </c>
      <c r="P14" s="62">
        <v>219</v>
      </c>
      <c r="Q14" s="62">
        <v>0.2</v>
      </c>
      <c r="R14" s="62">
        <v>429</v>
      </c>
      <c r="S14" s="62">
        <v>0.4</v>
      </c>
      <c r="T14" s="62">
        <v>516</v>
      </c>
      <c r="U14" s="62">
        <v>0.5</v>
      </c>
    </row>
    <row r="15" spans="2:21" ht="21" customHeight="1">
      <c r="B15" s="437" t="s">
        <v>418</v>
      </c>
      <c r="C15" s="438"/>
      <c r="D15" s="438"/>
      <c r="E15" s="438"/>
      <c r="F15" s="439"/>
      <c r="I15" s="79" t="s">
        <v>218</v>
      </c>
      <c r="J15" s="77">
        <v>94572</v>
      </c>
      <c r="K15" s="170">
        <v>100</v>
      </c>
      <c r="L15" s="77">
        <v>95368</v>
      </c>
      <c r="M15" s="170">
        <v>100</v>
      </c>
      <c r="N15" s="77">
        <v>96430</v>
      </c>
      <c r="O15" s="170">
        <v>100</v>
      </c>
      <c r="P15" s="77">
        <v>97639</v>
      </c>
      <c r="Q15" s="170">
        <v>100</v>
      </c>
      <c r="R15" s="77">
        <v>98590</v>
      </c>
      <c r="S15" s="170">
        <v>100</v>
      </c>
      <c r="T15" s="77">
        <v>99825</v>
      </c>
      <c r="U15" s="170">
        <v>100</v>
      </c>
    </row>
    <row r="17" spans="2:21" ht="15.6"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140"/>
    </row>
    <row r="18" spans="2:21">
      <c r="U18" s="172"/>
    </row>
    <row r="19" spans="2:21" s="315" customFormat="1" ht="51.75" customHeight="1">
      <c r="B19" s="430" t="s">
        <v>586</v>
      </c>
      <c r="C19" s="431"/>
      <c r="D19" s="431"/>
      <c r="E19" s="431"/>
      <c r="F19" s="432"/>
    </row>
    <row r="20" spans="2:21" ht="16.2">
      <c r="B20" s="14" t="s">
        <v>437</v>
      </c>
      <c r="C20" s="14">
        <v>2000</v>
      </c>
      <c r="D20" s="14">
        <v>2006</v>
      </c>
      <c r="E20" s="14">
        <v>2010</v>
      </c>
      <c r="F20" s="14">
        <v>2018</v>
      </c>
    </row>
    <row r="21" spans="2:21" ht="15.6">
      <c r="B21" s="151" t="s">
        <v>438</v>
      </c>
      <c r="C21" s="86">
        <v>92.6</v>
      </c>
      <c r="D21" s="86">
        <v>97.1</v>
      </c>
      <c r="E21" s="86">
        <v>98.6</v>
      </c>
      <c r="F21" s="86">
        <v>99.2</v>
      </c>
    </row>
    <row r="22" spans="2:21" ht="15.6">
      <c r="B22" s="151" t="s">
        <v>439</v>
      </c>
      <c r="C22" s="86">
        <v>66.599999999999994</v>
      </c>
      <c r="D22" s="86">
        <v>97.9</v>
      </c>
      <c r="E22" s="86">
        <v>95.9</v>
      </c>
      <c r="F22" s="86">
        <v>97.5</v>
      </c>
    </row>
    <row r="23" spans="2:21" ht="15.6">
      <c r="B23" s="151" t="s">
        <v>440</v>
      </c>
      <c r="C23" s="86">
        <v>20</v>
      </c>
      <c r="D23" s="86">
        <v>44.8</v>
      </c>
      <c r="E23" s="86">
        <v>70.7</v>
      </c>
      <c r="F23" s="86">
        <v>91</v>
      </c>
    </row>
    <row r="24" spans="2:21" ht="16.2">
      <c r="B24" s="153" t="s">
        <v>441</v>
      </c>
      <c r="C24" s="154">
        <v>72.599999999999994</v>
      </c>
      <c r="D24" s="154">
        <v>91.7</v>
      </c>
      <c r="E24" s="154">
        <v>95</v>
      </c>
      <c r="F24" s="154">
        <v>98.2</v>
      </c>
    </row>
    <row r="25" spans="2:21" ht="15.6">
      <c r="B25" s="309" t="s">
        <v>420</v>
      </c>
      <c r="D25" s="52"/>
      <c r="E25" s="52"/>
      <c r="F25" s="52"/>
    </row>
    <row r="26" spans="2:21" ht="15.6">
      <c r="B26" s="440" t="s">
        <v>421</v>
      </c>
      <c r="C26" s="440"/>
      <c r="D26" s="440"/>
      <c r="E26" s="440"/>
      <c r="F26" s="440"/>
    </row>
    <row r="27" spans="2:21" ht="15.6">
      <c r="B27" s="174"/>
      <c r="C27" s="52"/>
      <c r="D27" s="52"/>
      <c r="E27" s="52"/>
      <c r="F27" s="52"/>
    </row>
    <row r="28" spans="2:21" ht="15.6">
      <c r="B28" s="175"/>
      <c r="C28" s="52"/>
      <c r="D28" s="52"/>
      <c r="E28" s="52"/>
      <c r="F28" s="52"/>
    </row>
    <row r="29" spans="2:21" ht="15.6">
      <c r="B29" s="175"/>
      <c r="C29" s="52"/>
      <c r="D29" s="52"/>
      <c r="E29" s="52"/>
      <c r="F29" s="52"/>
    </row>
    <row r="30" spans="2:21" ht="52.5" customHeight="1">
      <c r="B30" s="433" t="s">
        <v>587</v>
      </c>
      <c r="C30" s="434"/>
      <c r="D30" s="434"/>
      <c r="E30" s="435"/>
      <c r="F30" s="52"/>
    </row>
    <row r="31" spans="2:21" ht="31.8">
      <c r="B31" s="229" t="s">
        <v>426</v>
      </c>
      <c r="C31" s="229">
        <v>2010</v>
      </c>
      <c r="D31" s="229">
        <v>2018</v>
      </c>
      <c r="E31" s="229" t="s">
        <v>585</v>
      </c>
      <c r="F31" s="52"/>
    </row>
    <row r="32" spans="2:21" ht="15.6">
      <c r="B32" s="151" t="s">
        <v>424</v>
      </c>
      <c r="C32" s="86">
        <v>99.1</v>
      </c>
      <c r="D32" s="86">
        <v>99.7</v>
      </c>
      <c r="E32" s="151">
        <v>0.5</v>
      </c>
      <c r="F32" s="52"/>
    </row>
    <row r="33" spans="2:6" ht="15.6">
      <c r="B33" s="151" t="s">
        <v>259</v>
      </c>
      <c r="C33" s="86">
        <v>97.4</v>
      </c>
      <c r="D33" s="86">
        <v>98.8</v>
      </c>
      <c r="E33" s="151">
        <v>1.3</v>
      </c>
      <c r="F33" s="52"/>
    </row>
    <row r="34" spans="2:6" ht="15.6">
      <c r="B34" s="151" t="s">
        <v>196</v>
      </c>
      <c r="C34" s="86">
        <v>97.9</v>
      </c>
      <c r="D34" s="86">
        <v>99.3</v>
      </c>
      <c r="E34" s="151">
        <v>1.4</v>
      </c>
      <c r="F34" s="52"/>
    </row>
    <row r="35" spans="2:6" ht="15.6">
      <c r="B35" s="151" t="s">
        <v>200</v>
      </c>
      <c r="C35" s="86">
        <v>100</v>
      </c>
      <c r="D35" s="86">
        <v>100</v>
      </c>
      <c r="E35" s="151">
        <v>0</v>
      </c>
      <c r="F35" s="52"/>
    </row>
    <row r="36" spans="2:6" ht="15.6">
      <c r="B36" s="151" t="s">
        <v>191</v>
      </c>
      <c r="C36" s="86">
        <v>96.7</v>
      </c>
      <c r="D36" s="86">
        <v>97.9</v>
      </c>
      <c r="E36" s="151">
        <v>1.2</v>
      </c>
      <c r="F36" s="52"/>
    </row>
    <row r="37" spans="2:6" ht="15.6">
      <c r="B37" s="151" t="s">
        <v>261</v>
      </c>
      <c r="C37" s="86">
        <v>96.7</v>
      </c>
      <c r="D37" s="86">
        <v>97.9</v>
      </c>
      <c r="E37" s="151">
        <v>1.2</v>
      </c>
      <c r="F37" s="52"/>
    </row>
    <row r="38" spans="2:6" ht="15.6">
      <c r="B38" s="151" t="s">
        <v>194</v>
      </c>
      <c r="C38" s="86">
        <v>91.1</v>
      </c>
      <c r="D38" s="86">
        <v>95.8</v>
      </c>
      <c r="E38" s="151">
        <v>5</v>
      </c>
      <c r="F38" s="52"/>
    </row>
    <row r="39" spans="2:6" ht="15.6">
      <c r="B39" s="151" t="s">
        <v>198</v>
      </c>
      <c r="C39" s="86">
        <v>96.5</v>
      </c>
      <c r="D39" s="86">
        <v>97.2</v>
      </c>
      <c r="E39" s="151">
        <v>0.8</v>
      </c>
      <c r="F39" s="52"/>
    </row>
    <row r="40" spans="2:6" ht="15.6">
      <c r="B40" s="151" t="s">
        <v>187</v>
      </c>
      <c r="C40" s="86">
        <v>89.4</v>
      </c>
      <c r="D40" s="86">
        <v>97.4</v>
      </c>
      <c r="E40" s="151">
        <v>8.9</v>
      </c>
      <c r="F40" s="52"/>
    </row>
    <row r="41" spans="2:6" ht="15.6">
      <c r="B41" s="151" t="s">
        <v>189</v>
      </c>
      <c r="C41" s="86">
        <v>64.5</v>
      </c>
      <c r="D41" s="86">
        <v>84.5</v>
      </c>
      <c r="E41" s="151">
        <v>31</v>
      </c>
      <c r="F41" s="52"/>
    </row>
    <row r="42" spans="2:6" ht="15.6">
      <c r="B42" s="214" t="s">
        <v>411</v>
      </c>
      <c r="C42" s="154">
        <v>95</v>
      </c>
      <c r="D42" s="154">
        <v>98.2</v>
      </c>
      <c r="E42" s="151">
        <v>3.4</v>
      </c>
      <c r="F42" s="52"/>
    </row>
    <row r="43" spans="2:6" ht="15.6">
      <c r="B43" s="311" t="s">
        <v>420</v>
      </c>
      <c r="D43" s="52"/>
      <c r="E43" s="52"/>
      <c r="F43" s="52"/>
    </row>
    <row r="44" spans="2:6" ht="15.6">
      <c r="B44" s="173"/>
      <c r="C44" s="52"/>
      <c r="D44" s="52"/>
      <c r="E44" s="52"/>
      <c r="F44" s="52"/>
    </row>
    <row r="45" spans="2:6" ht="15.6">
      <c r="B45" s="173"/>
      <c r="C45" s="52"/>
      <c r="D45" s="52"/>
      <c r="E45" s="52"/>
      <c r="F45" s="52"/>
    </row>
    <row r="46" spans="2:6" ht="15" customHeight="1">
      <c r="B46" s="403" t="s">
        <v>442</v>
      </c>
      <c r="C46" s="403"/>
      <c r="D46" s="403"/>
      <c r="E46" s="403"/>
      <c r="F46" s="403"/>
    </row>
    <row r="47" spans="2:6" ht="16.2">
      <c r="B47" s="444" t="s">
        <v>443</v>
      </c>
      <c r="C47" s="441" t="s">
        <v>444</v>
      </c>
      <c r="D47" s="442"/>
      <c r="E47" s="442"/>
      <c r="F47" s="443"/>
    </row>
    <row r="48" spans="2:6" ht="16.2">
      <c r="B48" s="445"/>
      <c r="C48" s="179" t="s">
        <v>445</v>
      </c>
      <c r="D48" s="179" t="s">
        <v>446</v>
      </c>
      <c r="E48" s="179" t="s">
        <v>447</v>
      </c>
      <c r="F48" s="178" t="s">
        <v>411</v>
      </c>
    </row>
    <row r="49" spans="2:6" ht="15.6">
      <c r="B49" s="180" t="s">
        <v>448</v>
      </c>
      <c r="C49" s="181">
        <v>2.5</v>
      </c>
      <c r="D49" s="181">
        <v>2.4</v>
      </c>
      <c r="E49" s="181">
        <v>0.5</v>
      </c>
      <c r="F49" s="181">
        <v>2.2999999999999998</v>
      </c>
    </row>
    <row r="50" spans="2:6" ht="15.6">
      <c r="B50" s="180" t="s">
        <v>449</v>
      </c>
      <c r="C50" s="181">
        <v>91.9</v>
      </c>
      <c r="D50" s="181">
        <v>75.2</v>
      </c>
      <c r="E50" s="181">
        <v>27.6</v>
      </c>
      <c r="F50" s="181">
        <v>83.2</v>
      </c>
    </row>
    <row r="51" spans="2:6" ht="15.6">
      <c r="B51" s="180" t="s">
        <v>450</v>
      </c>
      <c r="C51" s="181">
        <v>1.4</v>
      </c>
      <c r="D51" s="181">
        <v>3</v>
      </c>
      <c r="E51" s="181">
        <v>10.8</v>
      </c>
      <c r="F51" s="181">
        <v>2.5</v>
      </c>
    </row>
    <row r="52" spans="2:6" ht="15.6">
      <c r="B52" s="180" t="s">
        <v>451</v>
      </c>
      <c r="C52" s="181">
        <v>0.5</v>
      </c>
      <c r="D52" s="181">
        <v>1.7</v>
      </c>
      <c r="E52" s="181">
        <v>0.7</v>
      </c>
      <c r="F52" s="181">
        <v>0.8</v>
      </c>
    </row>
    <row r="53" spans="2:6" ht="15.6">
      <c r="B53" s="180" t="s">
        <v>452</v>
      </c>
      <c r="C53" s="181">
        <v>0.1</v>
      </c>
      <c r="D53" s="181">
        <v>0.2</v>
      </c>
      <c r="E53" s="181">
        <v>1.5</v>
      </c>
      <c r="F53" s="181">
        <v>0.3</v>
      </c>
    </row>
    <row r="54" spans="2:6" ht="15.6">
      <c r="B54" s="180" t="s">
        <v>453</v>
      </c>
      <c r="C54" s="182">
        <v>2.1</v>
      </c>
      <c r="D54" s="182">
        <v>11</v>
      </c>
      <c r="E54" s="182">
        <v>19.5</v>
      </c>
      <c r="F54" s="182">
        <v>5.3</v>
      </c>
    </row>
    <row r="55" spans="2:6" ht="15.6">
      <c r="B55" s="183" t="s">
        <v>464</v>
      </c>
      <c r="C55" s="182">
        <v>0.1</v>
      </c>
      <c r="D55" s="182">
        <v>0.2</v>
      </c>
      <c r="E55" s="182">
        <v>0.9</v>
      </c>
      <c r="F55" s="182">
        <v>0.2</v>
      </c>
    </row>
    <row r="56" spans="2:6" ht="16.2">
      <c r="B56" s="184" t="s">
        <v>454</v>
      </c>
      <c r="C56" s="185">
        <v>98.7</v>
      </c>
      <c r="D56" s="185">
        <v>93.7</v>
      </c>
      <c r="E56" s="185">
        <v>61.4</v>
      </c>
      <c r="F56" s="185">
        <v>94.5</v>
      </c>
    </row>
    <row r="57" spans="2:6" ht="16.2">
      <c r="B57" s="179" t="s">
        <v>455</v>
      </c>
      <c r="C57" s="177" t="s">
        <v>445</v>
      </c>
      <c r="D57" s="177" t="s">
        <v>446</v>
      </c>
      <c r="E57" s="177" t="s">
        <v>447</v>
      </c>
      <c r="F57" s="265" t="s">
        <v>411</v>
      </c>
    </row>
    <row r="58" spans="2:6" ht="15.6">
      <c r="B58" s="180" t="s">
        <v>456</v>
      </c>
      <c r="C58" s="182">
        <v>0.2</v>
      </c>
      <c r="D58" s="182">
        <v>0.2</v>
      </c>
      <c r="E58" s="182">
        <v>2</v>
      </c>
      <c r="F58" s="186">
        <v>0.4</v>
      </c>
    </row>
    <row r="59" spans="2:6" ht="15.6">
      <c r="B59" s="180" t="s">
        <v>457</v>
      </c>
      <c r="C59" s="181">
        <v>0.8</v>
      </c>
      <c r="D59" s="181">
        <v>5.4</v>
      </c>
      <c r="E59" s="181">
        <v>8.8000000000000007</v>
      </c>
      <c r="F59" s="185">
        <v>2.2999999999999998</v>
      </c>
    </row>
    <row r="60" spans="2:6" ht="15.6">
      <c r="B60" s="180" t="s">
        <v>458</v>
      </c>
      <c r="C60" s="182" t="s">
        <v>260</v>
      </c>
      <c r="D60" s="182" t="s">
        <v>260</v>
      </c>
      <c r="E60" s="182">
        <v>1.1000000000000001</v>
      </c>
      <c r="F60" s="186">
        <v>0.1</v>
      </c>
    </row>
    <row r="61" spans="2:6" ht="15.6">
      <c r="B61" s="180" t="s">
        <v>459</v>
      </c>
      <c r="C61" s="182" t="s">
        <v>260</v>
      </c>
      <c r="D61" s="182" t="s">
        <v>260</v>
      </c>
      <c r="E61" s="182">
        <v>0.1</v>
      </c>
      <c r="F61" s="186" t="s">
        <v>260</v>
      </c>
    </row>
    <row r="62" spans="2:6" ht="15.6">
      <c r="B62" s="183" t="s">
        <v>465</v>
      </c>
      <c r="C62" s="182">
        <v>0.1</v>
      </c>
      <c r="D62" s="182">
        <v>0.3</v>
      </c>
      <c r="E62" s="182">
        <v>4.3</v>
      </c>
      <c r="F62" s="186">
        <v>0.5</v>
      </c>
    </row>
    <row r="63" spans="2:6" ht="15.6">
      <c r="B63" s="183" t="s">
        <v>466</v>
      </c>
      <c r="C63" s="182" t="s">
        <v>260</v>
      </c>
      <c r="D63" s="182">
        <v>0.1</v>
      </c>
      <c r="E63" s="182" t="s">
        <v>260</v>
      </c>
      <c r="F63" s="186">
        <v>0.1</v>
      </c>
    </row>
    <row r="64" spans="2:6" ht="15.6">
      <c r="B64" s="180" t="s">
        <v>460</v>
      </c>
      <c r="C64" s="181">
        <v>0.1</v>
      </c>
      <c r="D64" s="181">
        <v>0.2</v>
      </c>
      <c r="E64" s="181">
        <v>22.2</v>
      </c>
      <c r="F64" s="185">
        <v>2.1</v>
      </c>
    </row>
    <row r="65" spans="2:6" ht="16.2">
      <c r="B65" s="184" t="s">
        <v>461</v>
      </c>
      <c r="C65" s="187">
        <v>1.3</v>
      </c>
      <c r="D65" s="187">
        <v>6.3</v>
      </c>
      <c r="E65" s="187">
        <v>38.6</v>
      </c>
      <c r="F65" s="185">
        <v>5.5</v>
      </c>
    </row>
    <row r="66" spans="2:6" ht="15.6">
      <c r="B66" s="180" t="s">
        <v>363</v>
      </c>
      <c r="C66" s="182">
        <v>100</v>
      </c>
      <c r="D66" s="182">
        <v>100</v>
      </c>
      <c r="E66" s="182">
        <v>100</v>
      </c>
      <c r="F66" s="182">
        <v>100</v>
      </c>
    </row>
    <row r="67" spans="2:6" ht="15.6">
      <c r="B67" s="180" t="s">
        <v>462</v>
      </c>
      <c r="C67" s="188">
        <v>5920</v>
      </c>
      <c r="D67" s="188">
        <v>1359</v>
      </c>
      <c r="E67" s="182">
        <v>636</v>
      </c>
      <c r="F67" s="188">
        <v>7915</v>
      </c>
    </row>
    <row r="68" spans="2:6" ht="15.6">
      <c r="B68" s="180" t="s">
        <v>463</v>
      </c>
      <c r="C68" s="189">
        <v>22383</v>
      </c>
      <c r="D68" s="189">
        <v>5408</v>
      </c>
      <c r="E68" s="189">
        <v>2722</v>
      </c>
      <c r="F68" s="189">
        <v>30512</v>
      </c>
    </row>
    <row r="69" spans="2:6">
      <c r="B69" s="424" t="s">
        <v>418</v>
      </c>
      <c r="C69" s="424"/>
      <c r="D69" s="424"/>
      <c r="E69" s="424"/>
      <c r="F69" s="424"/>
    </row>
  </sheetData>
  <mergeCells count="15">
    <mergeCell ref="B4:B5"/>
    <mergeCell ref="B46:F46"/>
    <mergeCell ref="B69:F69"/>
    <mergeCell ref="I3:U3"/>
    <mergeCell ref="I4:I5"/>
    <mergeCell ref="B19:F19"/>
    <mergeCell ref="I17:T17"/>
    <mergeCell ref="B30:E30"/>
    <mergeCell ref="B3:F3"/>
    <mergeCell ref="C4:E4"/>
    <mergeCell ref="F4:F5"/>
    <mergeCell ref="B15:F15"/>
    <mergeCell ref="B26:F26"/>
    <mergeCell ref="C47:F47"/>
    <mergeCell ref="B47:B48"/>
  </mergeCells>
  <hyperlinks>
    <hyperlink ref="B26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I43"/>
  <sheetViews>
    <sheetView workbookViewId="0">
      <selection activeCell="M36" sqref="M36"/>
    </sheetView>
  </sheetViews>
  <sheetFormatPr defaultRowHeight="14.4"/>
  <cols>
    <col min="2" max="2" width="50.33203125" customWidth="1"/>
    <col min="5" max="5" width="13.5546875" customWidth="1"/>
  </cols>
  <sheetData>
    <row r="2" spans="2:6" ht="39.75" customHeight="1">
      <c r="B2" s="433" t="s">
        <v>419</v>
      </c>
      <c r="C2" s="434"/>
      <c r="D2" s="434"/>
      <c r="E2" s="434"/>
      <c r="F2" s="435"/>
    </row>
    <row r="3" spans="2:6" ht="32.25" customHeight="1">
      <c r="B3" s="449" t="s">
        <v>425</v>
      </c>
      <c r="C3" s="450"/>
      <c r="D3" s="450"/>
      <c r="E3" s="450"/>
      <c r="F3" s="451"/>
    </row>
    <row r="4" spans="2:6" ht="16.2">
      <c r="B4" s="225" t="s">
        <v>437</v>
      </c>
      <c r="C4" s="14">
        <v>2000</v>
      </c>
      <c r="D4" s="14">
        <v>2006</v>
      </c>
      <c r="E4" s="14">
        <v>2010</v>
      </c>
      <c r="F4" s="14">
        <v>2018</v>
      </c>
    </row>
    <row r="5" spans="2:6" ht="15.6">
      <c r="B5" s="151" t="s">
        <v>427</v>
      </c>
      <c r="C5" s="86">
        <v>99.1</v>
      </c>
      <c r="D5" s="86">
        <v>97.9</v>
      </c>
      <c r="E5" s="86">
        <v>97.8</v>
      </c>
      <c r="F5" s="86">
        <v>98.7</v>
      </c>
    </row>
    <row r="6" spans="2:6" ht="15.6">
      <c r="B6" s="151" t="s">
        <v>439</v>
      </c>
      <c r="C6" s="86">
        <v>98.3</v>
      </c>
      <c r="D6" s="86">
        <v>91.6</v>
      </c>
      <c r="E6" s="86">
        <v>94.1</v>
      </c>
      <c r="F6" s="86">
        <v>93.7</v>
      </c>
    </row>
    <row r="7" spans="2:6" ht="15.6">
      <c r="B7" s="151" t="s">
        <v>440</v>
      </c>
      <c r="C7" s="86">
        <v>30.5</v>
      </c>
      <c r="D7" s="86">
        <v>33</v>
      </c>
      <c r="E7" s="86">
        <v>41.5</v>
      </c>
      <c r="F7" s="86">
        <v>61.4</v>
      </c>
    </row>
    <row r="8" spans="2:6" ht="16.2">
      <c r="B8" s="234" t="s">
        <v>441</v>
      </c>
      <c r="C8" s="154">
        <v>88</v>
      </c>
      <c r="D8" s="154">
        <v>89.9</v>
      </c>
      <c r="E8" s="154">
        <v>91</v>
      </c>
      <c r="F8" s="154">
        <v>94.5</v>
      </c>
    </row>
    <row r="9" spans="2:6">
      <c r="B9" s="311" t="s">
        <v>420</v>
      </c>
    </row>
    <row r="10" spans="2:6">
      <c r="B10" s="316" t="s">
        <v>421</v>
      </c>
    </row>
    <row r="11" spans="2:6">
      <c r="B11" s="171"/>
    </row>
    <row r="12" spans="2:6">
      <c r="B12" s="171"/>
    </row>
    <row r="13" spans="2:6" ht="35.25" customHeight="1">
      <c r="B13" s="433" t="s">
        <v>422</v>
      </c>
      <c r="C13" s="434"/>
      <c r="D13" s="434"/>
      <c r="E13" s="435"/>
      <c r="F13" s="317"/>
    </row>
    <row r="14" spans="2:6" ht="35.25" customHeight="1">
      <c r="B14" s="446" t="s">
        <v>423</v>
      </c>
      <c r="C14" s="447"/>
      <c r="D14" s="447"/>
      <c r="E14" s="448"/>
      <c r="F14" s="317"/>
    </row>
    <row r="15" spans="2:6" ht="31.2">
      <c r="B15" s="233" t="s">
        <v>428</v>
      </c>
      <c r="C15" s="233">
        <v>2010</v>
      </c>
      <c r="D15" s="233">
        <v>2018</v>
      </c>
      <c r="E15" s="229" t="s">
        <v>599</v>
      </c>
      <c r="F15" s="283"/>
    </row>
    <row r="16" spans="2:6" ht="18.75" customHeight="1">
      <c r="B16" s="153" t="s">
        <v>424</v>
      </c>
      <c r="C16" s="86">
        <v>87.1</v>
      </c>
      <c r="D16" s="86">
        <v>92.4</v>
      </c>
      <c r="E16" s="86">
        <v>6.1</v>
      </c>
      <c r="F16" s="283"/>
    </row>
    <row r="17" spans="2:9" ht="18.75" customHeight="1">
      <c r="B17" s="153" t="s">
        <v>259</v>
      </c>
      <c r="C17" s="86">
        <v>87.8</v>
      </c>
      <c r="D17" s="86">
        <v>94.7</v>
      </c>
      <c r="E17" s="86">
        <v>7.9</v>
      </c>
      <c r="F17" s="283"/>
    </row>
    <row r="18" spans="2:9" ht="18.75" customHeight="1">
      <c r="B18" s="153" t="s">
        <v>196</v>
      </c>
      <c r="C18" s="86">
        <v>95.3</v>
      </c>
      <c r="D18" s="86">
        <v>96.6</v>
      </c>
      <c r="E18" s="86">
        <v>1.4</v>
      </c>
      <c r="F18" s="283"/>
    </row>
    <row r="19" spans="2:9" ht="18.75" customHeight="1">
      <c r="B19" s="153" t="s">
        <v>200</v>
      </c>
      <c r="C19" s="86">
        <v>95.6</v>
      </c>
      <c r="D19" s="86">
        <v>96.7</v>
      </c>
      <c r="E19" s="86">
        <v>1.2</v>
      </c>
      <c r="F19" s="283"/>
    </row>
    <row r="20" spans="2:9" ht="18.75" customHeight="1">
      <c r="B20" s="153" t="s">
        <v>191</v>
      </c>
      <c r="C20" s="86">
        <v>83.5</v>
      </c>
      <c r="D20" s="86">
        <v>92.9</v>
      </c>
      <c r="E20" s="86">
        <v>11.3</v>
      </c>
      <c r="F20" s="283"/>
    </row>
    <row r="21" spans="2:9" ht="18.75" customHeight="1">
      <c r="B21" s="153" t="s">
        <v>261</v>
      </c>
      <c r="C21" s="86">
        <v>90.1</v>
      </c>
      <c r="D21" s="86">
        <v>95.2</v>
      </c>
      <c r="E21" s="86">
        <v>5.7</v>
      </c>
      <c r="F21" s="283"/>
    </row>
    <row r="22" spans="2:9" ht="18.75" customHeight="1">
      <c r="B22" s="153" t="s">
        <v>194</v>
      </c>
      <c r="C22" s="86">
        <v>72.2</v>
      </c>
      <c r="D22" s="86">
        <v>78.599999999999994</v>
      </c>
      <c r="E22" s="86">
        <v>8.9</v>
      </c>
      <c r="F22" s="283"/>
    </row>
    <row r="23" spans="2:9" ht="18.75" customHeight="1">
      <c r="B23" s="153" t="s">
        <v>198</v>
      </c>
      <c r="C23" s="86">
        <v>74.599999999999994</v>
      </c>
      <c r="D23" s="86">
        <v>82.3</v>
      </c>
      <c r="E23" s="86">
        <v>10.3</v>
      </c>
      <c r="F23" s="283"/>
    </row>
    <row r="24" spans="2:9" ht="18.75" customHeight="1">
      <c r="B24" s="153" t="s">
        <v>187</v>
      </c>
      <c r="C24" s="86">
        <v>32</v>
      </c>
      <c r="D24" s="86">
        <v>52.4</v>
      </c>
      <c r="E24" s="86">
        <v>63.8</v>
      </c>
      <c r="F24" s="283"/>
    </row>
    <row r="25" spans="2:9" ht="18.75" customHeight="1">
      <c r="B25" s="153" t="s">
        <v>189</v>
      </c>
      <c r="C25" s="86">
        <v>24.8</v>
      </c>
      <c r="D25" s="86">
        <v>41.9</v>
      </c>
      <c r="E25" s="86">
        <v>69</v>
      </c>
      <c r="F25" s="283"/>
    </row>
    <row r="26" spans="2:9" ht="18.75" customHeight="1">
      <c r="B26" s="153" t="s">
        <v>411</v>
      </c>
      <c r="C26" s="154">
        <v>80.2</v>
      </c>
      <c r="D26" s="154">
        <v>88.6</v>
      </c>
      <c r="E26" s="154">
        <v>10.5</v>
      </c>
      <c r="F26" s="283"/>
    </row>
    <row r="27" spans="2:9">
      <c r="B27" s="311" t="s">
        <v>420</v>
      </c>
    </row>
    <row r="28" spans="2:9">
      <c r="B28" s="171"/>
    </row>
    <row r="30" spans="2:9" ht="15.6">
      <c r="B30" s="375" t="s">
        <v>601</v>
      </c>
      <c r="C30" s="376"/>
      <c r="D30" s="376"/>
      <c r="E30" s="376"/>
      <c r="F30" s="376"/>
      <c r="G30" s="376"/>
      <c r="H30" s="376"/>
      <c r="I30" s="377"/>
    </row>
    <row r="31" spans="2:9" ht="15.6">
      <c r="B31" s="230" t="s">
        <v>602</v>
      </c>
      <c r="C31" s="200">
        <v>2015</v>
      </c>
      <c r="D31" s="200">
        <v>2016</v>
      </c>
      <c r="E31" s="200">
        <v>2017</v>
      </c>
      <c r="F31" s="200">
        <v>2018</v>
      </c>
      <c r="G31" s="200">
        <v>2019</v>
      </c>
      <c r="H31" s="236">
        <v>2020</v>
      </c>
      <c r="I31" s="236">
        <v>2021</v>
      </c>
    </row>
    <row r="32" spans="2:9" ht="15.6">
      <c r="B32" s="151" t="s">
        <v>510</v>
      </c>
      <c r="C32" s="74">
        <v>176579</v>
      </c>
      <c r="D32" s="74">
        <v>177655</v>
      </c>
      <c r="E32" s="85">
        <v>178850</v>
      </c>
      <c r="F32" s="85">
        <v>179314</v>
      </c>
      <c r="G32" s="85">
        <v>183041</v>
      </c>
      <c r="H32" s="85">
        <v>197857</v>
      </c>
      <c r="I32" s="85">
        <v>178062</v>
      </c>
    </row>
    <row r="33" spans="2:9" ht="15.6">
      <c r="B33" s="151" t="s">
        <v>511</v>
      </c>
      <c r="C33" s="74">
        <v>5409</v>
      </c>
      <c r="D33" s="74">
        <v>6180</v>
      </c>
      <c r="E33" s="85">
        <v>4303</v>
      </c>
      <c r="F33" s="85">
        <v>2371</v>
      </c>
      <c r="G33" s="86">
        <v>613</v>
      </c>
      <c r="H33" s="85">
        <v>2622</v>
      </c>
      <c r="I33" s="85">
        <v>5480</v>
      </c>
    </row>
    <row r="34" spans="2:9" ht="15.6">
      <c r="B34" s="151" t="s">
        <v>512</v>
      </c>
      <c r="C34" s="74">
        <v>13921</v>
      </c>
      <c r="D34" s="74">
        <v>12426</v>
      </c>
      <c r="E34" s="85">
        <v>7671</v>
      </c>
      <c r="F34" s="85">
        <v>7502</v>
      </c>
      <c r="G34" s="85">
        <v>11570</v>
      </c>
      <c r="H34" s="85">
        <v>30374</v>
      </c>
      <c r="I34" s="85">
        <v>28587</v>
      </c>
    </row>
    <row r="35" spans="2:9" ht="18.75" customHeight="1">
      <c r="B35" s="151" t="s">
        <v>513</v>
      </c>
      <c r="C35" s="75">
        <v>976</v>
      </c>
      <c r="D35" s="75">
        <v>969</v>
      </c>
      <c r="E35" s="86">
        <v>589</v>
      </c>
      <c r="F35" s="86">
        <v>266</v>
      </c>
      <c r="G35" s="86">
        <v>78</v>
      </c>
      <c r="H35" s="86">
        <v>153</v>
      </c>
      <c r="I35" s="86">
        <v>199</v>
      </c>
    </row>
    <row r="36" spans="2:9" ht="15.6">
      <c r="B36" s="151" t="s">
        <v>514</v>
      </c>
      <c r="C36" s="74">
        <v>6552</v>
      </c>
      <c r="D36" s="74">
        <v>4433</v>
      </c>
      <c r="E36" s="85">
        <v>2619</v>
      </c>
      <c r="F36" s="85">
        <v>1367</v>
      </c>
      <c r="G36" s="86">
        <v>879</v>
      </c>
      <c r="H36" s="85">
        <v>1985</v>
      </c>
      <c r="I36" s="85">
        <v>3030</v>
      </c>
    </row>
    <row r="37" spans="2:9" ht="15.6">
      <c r="B37" s="151" t="s">
        <v>515</v>
      </c>
      <c r="C37" s="75">
        <v>118</v>
      </c>
      <c r="D37" s="75">
        <v>37</v>
      </c>
      <c r="E37" s="86">
        <v>38</v>
      </c>
      <c r="F37" s="86">
        <v>67</v>
      </c>
      <c r="G37" s="86">
        <v>32</v>
      </c>
      <c r="H37" s="86">
        <v>56</v>
      </c>
      <c r="I37" s="86">
        <v>33</v>
      </c>
    </row>
    <row r="38" spans="2:9" ht="15.6">
      <c r="B38" s="151" t="s">
        <v>516</v>
      </c>
      <c r="C38" s="75">
        <v>534</v>
      </c>
      <c r="D38" s="75">
        <v>56</v>
      </c>
      <c r="E38" s="86">
        <v>83</v>
      </c>
      <c r="F38" s="86">
        <v>27</v>
      </c>
      <c r="G38" s="86">
        <v>8</v>
      </c>
      <c r="H38" s="86">
        <v>2</v>
      </c>
      <c r="I38" s="86">
        <v>19</v>
      </c>
    </row>
    <row r="39" spans="2:9" ht="15.6">
      <c r="B39" s="151" t="s">
        <v>517</v>
      </c>
      <c r="C39" s="75">
        <v>614</v>
      </c>
      <c r="D39" s="75">
        <v>842</v>
      </c>
      <c r="E39" s="86">
        <v>721</v>
      </c>
      <c r="F39" s="86">
        <v>867</v>
      </c>
      <c r="G39" s="85">
        <v>1043</v>
      </c>
      <c r="H39" s="85">
        <v>3989</v>
      </c>
      <c r="I39" s="85">
        <v>2571</v>
      </c>
    </row>
    <row r="40" spans="2:9" ht="15.6">
      <c r="B40" s="151" t="s">
        <v>518</v>
      </c>
      <c r="C40" s="75">
        <v>257</v>
      </c>
      <c r="D40" s="75">
        <v>226</v>
      </c>
      <c r="E40" s="86">
        <v>346</v>
      </c>
      <c r="F40" s="86">
        <v>393</v>
      </c>
      <c r="G40" s="86">
        <v>166</v>
      </c>
      <c r="H40" s="85">
        <v>1061</v>
      </c>
      <c r="I40" s="85">
        <v>2402</v>
      </c>
    </row>
    <row r="41" spans="2:9" ht="16.2">
      <c r="B41" s="234" t="s">
        <v>508</v>
      </c>
      <c r="C41" s="78">
        <v>204960</v>
      </c>
      <c r="D41" s="78">
        <v>202824</v>
      </c>
      <c r="E41" s="87">
        <v>195220</v>
      </c>
      <c r="F41" s="87">
        <v>192174</v>
      </c>
      <c r="G41" s="87">
        <v>197430</v>
      </c>
      <c r="H41" s="87">
        <v>238099</v>
      </c>
      <c r="I41" s="87">
        <v>220383</v>
      </c>
    </row>
    <row r="42" spans="2:9">
      <c r="B42" s="311" t="s">
        <v>600</v>
      </c>
    </row>
    <row r="43" spans="2:9">
      <c r="B43" s="176"/>
    </row>
  </sheetData>
  <mergeCells count="5">
    <mergeCell ref="B30:I30"/>
    <mergeCell ref="B13:E13"/>
    <mergeCell ref="B14:E14"/>
    <mergeCell ref="B3:F3"/>
    <mergeCell ref="B2:F2"/>
  </mergeCells>
  <hyperlinks>
    <hyperlink ref="B10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02"/>
  <sheetViews>
    <sheetView topLeftCell="A91" workbookViewId="0">
      <selection activeCell="H98" sqref="H98"/>
    </sheetView>
  </sheetViews>
  <sheetFormatPr defaultRowHeight="14.4"/>
  <cols>
    <col min="2" max="2" width="23.33203125" customWidth="1"/>
    <col min="3" max="6" width="11.6640625" customWidth="1"/>
    <col min="11" max="11" width="12.88671875" customWidth="1"/>
    <col min="14" max="14" width="34" customWidth="1"/>
    <col min="15" max="18" width="14.6640625" customWidth="1"/>
  </cols>
  <sheetData>
    <row r="1" spans="1:12" ht="15.75" customHeight="1"/>
    <row r="2" spans="1:12" ht="38.25" customHeight="1">
      <c r="A2" s="30"/>
      <c r="B2" s="369" t="s">
        <v>509</v>
      </c>
      <c r="C2" s="369"/>
      <c r="D2" s="369"/>
      <c r="E2" s="369"/>
      <c r="F2" s="369"/>
      <c r="G2" s="369"/>
      <c r="H2" s="369"/>
      <c r="I2" s="369"/>
      <c r="J2" s="369"/>
      <c r="K2" s="369"/>
      <c r="L2" s="30"/>
    </row>
    <row r="3" spans="1:12" ht="15.6">
      <c r="B3" s="374">
        <v>2015</v>
      </c>
      <c r="C3" s="374"/>
      <c r="D3" s="374"/>
      <c r="E3" s="374"/>
      <c r="F3" s="374"/>
      <c r="G3" s="374"/>
      <c r="H3" s="374"/>
      <c r="I3" s="374"/>
      <c r="J3" s="374"/>
      <c r="K3" s="374"/>
    </row>
    <row r="4" spans="1:12" ht="15.6">
      <c r="B4" s="374" t="s">
        <v>467</v>
      </c>
      <c r="C4" s="374" t="s">
        <v>468</v>
      </c>
      <c r="D4" s="374"/>
      <c r="E4" s="374"/>
      <c r="F4" s="374"/>
      <c r="G4" s="374"/>
      <c r="H4" s="374"/>
      <c r="I4" s="374"/>
      <c r="J4" s="374"/>
      <c r="K4" s="374"/>
    </row>
    <row r="5" spans="1:12" ht="32.25" customHeight="1">
      <c r="B5" s="374"/>
      <c r="C5" s="280" t="s">
        <v>263</v>
      </c>
      <c r="D5" s="280">
        <v>0</v>
      </c>
      <c r="E5" s="280">
        <v>1</v>
      </c>
      <c r="F5" s="280">
        <v>2</v>
      </c>
      <c r="G5" s="280">
        <v>3</v>
      </c>
      <c r="H5" s="280">
        <v>4</v>
      </c>
      <c r="I5" s="280">
        <v>5</v>
      </c>
      <c r="J5" s="280" t="s">
        <v>469</v>
      </c>
      <c r="K5" s="73" t="s">
        <v>470</v>
      </c>
    </row>
    <row r="6" spans="1:12" ht="15.6">
      <c r="B6" s="79">
        <v>1</v>
      </c>
      <c r="C6" s="61">
        <v>10929</v>
      </c>
      <c r="D6" s="62">
        <v>631</v>
      </c>
      <c r="E6" s="61">
        <v>1269</v>
      </c>
      <c r="F6" s="61">
        <v>3516</v>
      </c>
      <c r="G6" s="61">
        <v>4015</v>
      </c>
      <c r="H6" s="61">
        <v>1263</v>
      </c>
      <c r="I6" s="62">
        <v>72</v>
      </c>
      <c r="J6" s="70">
        <v>156</v>
      </c>
      <c r="K6" s="62">
        <v>6</v>
      </c>
    </row>
    <row r="7" spans="1:12" ht="15.6">
      <c r="B7" s="79">
        <v>2</v>
      </c>
      <c r="C7" s="61">
        <v>19314</v>
      </c>
      <c r="D7" s="62">
        <v>201</v>
      </c>
      <c r="E7" s="61">
        <v>1377</v>
      </c>
      <c r="F7" s="61">
        <v>5601</v>
      </c>
      <c r="G7" s="61">
        <v>8747</v>
      </c>
      <c r="H7" s="61">
        <v>2482</v>
      </c>
      <c r="I7" s="62">
        <v>825</v>
      </c>
      <c r="J7" s="70">
        <v>81</v>
      </c>
      <c r="K7" s="62" t="s">
        <v>260</v>
      </c>
    </row>
    <row r="8" spans="1:12" ht="15.6">
      <c r="B8" s="79">
        <v>3</v>
      </c>
      <c r="C8" s="61">
        <v>15660</v>
      </c>
      <c r="D8" s="62">
        <v>260</v>
      </c>
      <c r="E8" s="62">
        <v>799</v>
      </c>
      <c r="F8" s="61">
        <v>4446</v>
      </c>
      <c r="G8" s="61">
        <v>7925</v>
      </c>
      <c r="H8" s="61">
        <v>1560</v>
      </c>
      <c r="I8" s="62">
        <v>448</v>
      </c>
      <c r="J8" s="70">
        <v>216</v>
      </c>
      <c r="K8" s="62">
        <v>6</v>
      </c>
    </row>
    <row r="9" spans="1:12" ht="15.6">
      <c r="B9" s="79">
        <v>4</v>
      </c>
      <c r="C9" s="61">
        <v>18205</v>
      </c>
      <c r="D9" s="62">
        <v>311</v>
      </c>
      <c r="E9" s="62">
        <v>711</v>
      </c>
      <c r="F9" s="61">
        <v>3737</v>
      </c>
      <c r="G9" s="61">
        <v>9265</v>
      </c>
      <c r="H9" s="61">
        <v>3218</v>
      </c>
      <c r="I9" s="62">
        <v>725</v>
      </c>
      <c r="J9" s="70">
        <v>166</v>
      </c>
      <c r="K9" s="62">
        <v>73</v>
      </c>
    </row>
    <row r="10" spans="1:12" ht="15.6">
      <c r="B10" s="79">
        <v>5</v>
      </c>
      <c r="C10" s="61">
        <v>12619</v>
      </c>
      <c r="D10" s="62">
        <v>155</v>
      </c>
      <c r="E10" s="62">
        <v>340</v>
      </c>
      <c r="F10" s="61">
        <v>3016</v>
      </c>
      <c r="G10" s="61">
        <v>6221</v>
      </c>
      <c r="H10" s="61">
        <v>1913</v>
      </c>
      <c r="I10" s="62">
        <v>760</v>
      </c>
      <c r="J10" s="70">
        <v>214</v>
      </c>
      <c r="K10" s="62" t="s">
        <v>260</v>
      </c>
    </row>
    <row r="11" spans="1:12" ht="15.6">
      <c r="B11" s="190" t="s">
        <v>471</v>
      </c>
      <c r="C11" s="61">
        <v>14670</v>
      </c>
      <c r="D11" s="62">
        <v>168</v>
      </c>
      <c r="E11" s="62">
        <v>263</v>
      </c>
      <c r="F11" s="61">
        <v>2673</v>
      </c>
      <c r="G11" s="61">
        <v>6654</v>
      </c>
      <c r="H11" s="61">
        <v>3070</v>
      </c>
      <c r="I11" s="61">
        <v>1193</v>
      </c>
      <c r="J11" s="70">
        <v>517</v>
      </c>
      <c r="K11" s="62">
        <v>133</v>
      </c>
    </row>
    <row r="12" spans="1:12" ht="15.6">
      <c r="B12" s="79" t="s">
        <v>472</v>
      </c>
      <c r="C12" s="61">
        <v>3174</v>
      </c>
      <c r="D12" s="62" t="s">
        <v>260</v>
      </c>
      <c r="E12" s="62" t="s">
        <v>260</v>
      </c>
      <c r="F12" s="62">
        <v>247</v>
      </c>
      <c r="G12" s="61">
        <v>1355</v>
      </c>
      <c r="H12" s="61">
        <v>1110</v>
      </c>
      <c r="I12" s="62">
        <v>339</v>
      </c>
      <c r="J12" s="70">
        <v>124</v>
      </c>
      <c r="K12" s="62" t="s">
        <v>260</v>
      </c>
    </row>
    <row r="13" spans="1:12" ht="15.6">
      <c r="B13" s="79" t="s">
        <v>263</v>
      </c>
      <c r="C13" s="77">
        <v>94572</v>
      </c>
      <c r="D13" s="77">
        <v>1727</v>
      </c>
      <c r="E13" s="77">
        <v>4759</v>
      </c>
      <c r="F13" s="77">
        <v>23235</v>
      </c>
      <c r="G13" s="77">
        <v>44181</v>
      </c>
      <c r="H13" s="77">
        <v>14615</v>
      </c>
      <c r="I13" s="77">
        <v>4364</v>
      </c>
      <c r="J13" s="120">
        <v>1473</v>
      </c>
      <c r="K13" s="170">
        <v>218</v>
      </c>
    </row>
    <row r="14" spans="1:12" ht="15.6">
      <c r="B14" s="374">
        <v>2016</v>
      </c>
      <c r="C14" s="374"/>
      <c r="D14" s="374"/>
      <c r="E14" s="374"/>
      <c r="F14" s="374"/>
      <c r="G14" s="374"/>
      <c r="H14" s="374"/>
      <c r="I14" s="374"/>
      <c r="J14" s="374"/>
      <c r="K14" s="374"/>
    </row>
    <row r="15" spans="1:12" ht="15.6">
      <c r="B15" s="374" t="s">
        <v>467</v>
      </c>
      <c r="C15" s="374" t="s">
        <v>468</v>
      </c>
      <c r="D15" s="374"/>
      <c r="E15" s="374"/>
      <c r="F15" s="374"/>
      <c r="G15" s="374"/>
      <c r="H15" s="374"/>
      <c r="I15" s="374"/>
      <c r="J15" s="374"/>
      <c r="K15" s="374"/>
    </row>
    <row r="16" spans="1:12" ht="31.2">
      <c r="B16" s="374"/>
      <c r="C16" s="280" t="s">
        <v>263</v>
      </c>
      <c r="D16" s="280">
        <v>0</v>
      </c>
      <c r="E16" s="280">
        <v>1</v>
      </c>
      <c r="F16" s="280">
        <v>2</v>
      </c>
      <c r="G16" s="280">
        <v>3</v>
      </c>
      <c r="H16" s="280">
        <v>4</v>
      </c>
      <c r="I16" s="280">
        <v>5</v>
      </c>
      <c r="J16" s="280" t="s">
        <v>469</v>
      </c>
      <c r="K16" s="73" t="s">
        <v>470</v>
      </c>
    </row>
    <row r="17" spans="2:11" ht="15.6">
      <c r="B17" s="79">
        <v>1</v>
      </c>
      <c r="C17" s="61">
        <v>14519</v>
      </c>
      <c r="D17" s="62">
        <v>666</v>
      </c>
      <c r="E17" s="61">
        <v>2320</v>
      </c>
      <c r="F17" s="61">
        <v>4654</v>
      </c>
      <c r="G17" s="61">
        <v>5024</v>
      </c>
      <c r="H17" s="61">
        <v>1226</v>
      </c>
      <c r="I17" s="62">
        <v>389</v>
      </c>
      <c r="J17" s="70">
        <v>241</v>
      </c>
      <c r="K17" s="62" t="s">
        <v>260</v>
      </c>
    </row>
    <row r="18" spans="2:11" ht="15.6">
      <c r="B18" s="79">
        <v>2</v>
      </c>
      <c r="C18" s="61">
        <v>20200</v>
      </c>
      <c r="D18" s="62">
        <v>245</v>
      </c>
      <c r="E18" s="61">
        <v>1794</v>
      </c>
      <c r="F18" s="61">
        <v>5598</v>
      </c>
      <c r="G18" s="61">
        <v>8409</v>
      </c>
      <c r="H18" s="61">
        <v>3120</v>
      </c>
      <c r="I18" s="62">
        <v>695</v>
      </c>
      <c r="J18" s="70">
        <v>340</v>
      </c>
      <c r="K18" s="62" t="s">
        <v>260</v>
      </c>
    </row>
    <row r="19" spans="2:11" ht="15.6">
      <c r="B19" s="79">
        <v>3</v>
      </c>
      <c r="C19" s="61">
        <v>17626</v>
      </c>
      <c r="D19" s="62">
        <v>99</v>
      </c>
      <c r="E19" s="61">
        <v>1150</v>
      </c>
      <c r="F19" s="61">
        <v>5314</v>
      </c>
      <c r="G19" s="61">
        <v>8002</v>
      </c>
      <c r="H19" s="61">
        <v>2508</v>
      </c>
      <c r="I19" s="62">
        <v>451</v>
      </c>
      <c r="J19" s="70">
        <v>102</v>
      </c>
      <c r="K19" s="62" t="s">
        <v>260</v>
      </c>
    </row>
    <row r="20" spans="2:11" ht="15.6">
      <c r="B20" s="79">
        <v>4</v>
      </c>
      <c r="C20" s="61">
        <v>17686</v>
      </c>
      <c r="D20" s="62">
        <v>138</v>
      </c>
      <c r="E20" s="62">
        <v>663</v>
      </c>
      <c r="F20" s="61">
        <v>4788</v>
      </c>
      <c r="G20" s="61">
        <v>8291</v>
      </c>
      <c r="H20" s="61">
        <v>2859</v>
      </c>
      <c r="I20" s="62">
        <v>772</v>
      </c>
      <c r="J20" s="70">
        <v>154</v>
      </c>
      <c r="K20" s="62">
        <v>23</v>
      </c>
    </row>
    <row r="21" spans="2:11" ht="15.6">
      <c r="B21" s="79">
        <v>5</v>
      </c>
      <c r="C21" s="61">
        <v>10878</v>
      </c>
      <c r="D21" s="62">
        <v>149</v>
      </c>
      <c r="E21" s="62">
        <v>197</v>
      </c>
      <c r="F21" s="61">
        <v>2060</v>
      </c>
      <c r="G21" s="61">
        <v>5878</v>
      </c>
      <c r="H21" s="61">
        <v>2001</v>
      </c>
      <c r="I21" s="62">
        <v>430</v>
      </c>
      <c r="J21" s="70">
        <v>162</v>
      </c>
      <c r="K21" s="62" t="s">
        <v>260</v>
      </c>
    </row>
    <row r="22" spans="2:11" ht="15.6">
      <c r="B22" s="190" t="s">
        <v>471</v>
      </c>
      <c r="C22" s="61">
        <v>12283</v>
      </c>
      <c r="D22" s="62">
        <v>71</v>
      </c>
      <c r="E22" s="62">
        <v>265</v>
      </c>
      <c r="F22" s="61">
        <v>2342</v>
      </c>
      <c r="G22" s="61">
        <v>5802</v>
      </c>
      <c r="H22" s="61">
        <v>2565</v>
      </c>
      <c r="I22" s="62">
        <v>997</v>
      </c>
      <c r="J22" s="70">
        <v>242</v>
      </c>
      <c r="K22" s="62" t="s">
        <v>260</v>
      </c>
    </row>
    <row r="23" spans="2:11" ht="15.6">
      <c r="B23" s="79" t="s">
        <v>472</v>
      </c>
      <c r="C23" s="61">
        <v>2175</v>
      </c>
      <c r="D23" s="62">
        <v>24</v>
      </c>
      <c r="E23" s="62" t="s">
        <v>260</v>
      </c>
      <c r="F23" s="62">
        <v>250</v>
      </c>
      <c r="G23" s="62">
        <v>769</v>
      </c>
      <c r="H23" s="62">
        <v>559</v>
      </c>
      <c r="I23" s="62">
        <v>343</v>
      </c>
      <c r="J23" s="70">
        <v>230</v>
      </c>
      <c r="K23" s="62" t="s">
        <v>260</v>
      </c>
    </row>
    <row r="24" spans="2:11" ht="15.6">
      <c r="B24" s="79" t="s">
        <v>263</v>
      </c>
      <c r="C24" s="77">
        <v>95368</v>
      </c>
      <c r="D24" s="77">
        <v>1393</v>
      </c>
      <c r="E24" s="77">
        <v>6388</v>
      </c>
      <c r="F24" s="77">
        <v>25007</v>
      </c>
      <c r="G24" s="77">
        <v>42175</v>
      </c>
      <c r="H24" s="77">
        <v>14838</v>
      </c>
      <c r="I24" s="77">
        <v>4076</v>
      </c>
      <c r="J24" s="120">
        <v>1469</v>
      </c>
      <c r="K24" s="170">
        <v>23</v>
      </c>
    </row>
    <row r="25" spans="2:11" ht="15.6">
      <c r="B25" s="374">
        <v>2017</v>
      </c>
      <c r="C25" s="374"/>
      <c r="D25" s="374"/>
      <c r="E25" s="374"/>
      <c r="F25" s="374"/>
      <c r="G25" s="374"/>
      <c r="H25" s="374"/>
      <c r="I25" s="374"/>
      <c r="J25" s="374"/>
      <c r="K25" s="374"/>
    </row>
    <row r="26" spans="2:11" ht="15.6">
      <c r="B26" s="374" t="s">
        <v>467</v>
      </c>
      <c r="C26" s="374" t="s">
        <v>468</v>
      </c>
      <c r="D26" s="374"/>
      <c r="E26" s="374"/>
      <c r="F26" s="374"/>
      <c r="G26" s="374"/>
      <c r="H26" s="374"/>
      <c r="I26" s="374"/>
      <c r="J26" s="374"/>
      <c r="K26" s="374"/>
    </row>
    <row r="27" spans="2:11" ht="31.2">
      <c r="B27" s="374"/>
      <c r="C27" s="280" t="s">
        <v>263</v>
      </c>
      <c r="D27" s="280">
        <v>0</v>
      </c>
      <c r="E27" s="280">
        <v>1</v>
      </c>
      <c r="F27" s="280">
        <v>2</v>
      </c>
      <c r="G27" s="280">
        <v>3</v>
      </c>
      <c r="H27" s="280">
        <v>4</v>
      </c>
      <c r="I27" s="280">
        <v>5</v>
      </c>
      <c r="J27" s="280" t="s">
        <v>469</v>
      </c>
      <c r="K27" s="73" t="s">
        <v>470</v>
      </c>
    </row>
    <row r="28" spans="2:11" ht="15.6">
      <c r="B28" s="79">
        <v>1</v>
      </c>
      <c r="C28" s="94">
        <v>13658</v>
      </c>
      <c r="D28" s="94">
        <v>950</v>
      </c>
      <c r="E28" s="94">
        <v>2309</v>
      </c>
      <c r="F28" s="94">
        <v>3559</v>
      </c>
      <c r="G28" s="94">
        <v>4973</v>
      </c>
      <c r="H28" s="94">
        <v>1191</v>
      </c>
      <c r="I28" s="117">
        <v>359</v>
      </c>
      <c r="J28" s="94">
        <v>267</v>
      </c>
      <c r="K28" s="80">
        <v>50</v>
      </c>
    </row>
    <row r="29" spans="2:11" ht="15.6">
      <c r="B29" s="79">
        <v>2</v>
      </c>
      <c r="C29" s="94">
        <v>19788</v>
      </c>
      <c r="D29" s="94">
        <v>515</v>
      </c>
      <c r="E29" s="94">
        <v>1981</v>
      </c>
      <c r="F29" s="94">
        <v>5524</v>
      </c>
      <c r="G29" s="94">
        <v>8666</v>
      </c>
      <c r="H29" s="94">
        <v>2272</v>
      </c>
      <c r="I29" s="117">
        <v>757</v>
      </c>
      <c r="J29" s="94">
        <v>73</v>
      </c>
      <c r="K29" s="80" t="s">
        <v>260</v>
      </c>
    </row>
    <row r="30" spans="2:11" ht="15.6">
      <c r="B30" s="79">
        <v>3</v>
      </c>
      <c r="C30" s="94">
        <v>17702</v>
      </c>
      <c r="D30" s="94">
        <v>267</v>
      </c>
      <c r="E30" s="94">
        <v>1222</v>
      </c>
      <c r="F30" s="94">
        <v>4348</v>
      </c>
      <c r="G30" s="94">
        <v>9098</v>
      </c>
      <c r="H30" s="94">
        <v>2130</v>
      </c>
      <c r="I30" s="117">
        <v>359</v>
      </c>
      <c r="J30" s="94">
        <v>232</v>
      </c>
      <c r="K30" s="80">
        <v>47</v>
      </c>
    </row>
    <row r="31" spans="2:11" ht="15.6">
      <c r="B31" s="79">
        <v>4</v>
      </c>
      <c r="C31" s="94">
        <v>17292</v>
      </c>
      <c r="D31" s="94">
        <v>146</v>
      </c>
      <c r="E31" s="94">
        <v>723</v>
      </c>
      <c r="F31" s="94">
        <v>4793</v>
      </c>
      <c r="G31" s="94">
        <v>8216</v>
      </c>
      <c r="H31" s="94">
        <v>2591</v>
      </c>
      <c r="I31" s="117">
        <v>642</v>
      </c>
      <c r="J31" s="94">
        <v>154</v>
      </c>
      <c r="K31" s="80">
        <v>28</v>
      </c>
    </row>
    <row r="32" spans="2:11" ht="15.6">
      <c r="B32" s="79">
        <v>5</v>
      </c>
      <c r="C32" s="94">
        <v>12052</v>
      </c>
      <c r="D32" s="94">
        <v>123</v>
      </c>
      <c r="E32" s="94">
        <v>304</v>
      </c>
      <c r="F32" s="94">
        <v>2613</v>
      </c>
      <c r="G32" s="94">
        <v>6026</v>
      </c>
      <c r="H32" s="94">
        <v>2073</v>
      </c>
      <c r="I32" s="117">
        <v>653</v>
      </c>
      <c r="J32" s="94">
        <v>261</v>
      </c>
      <c r="K32" s="80" t="s">
        <v>260</v>
      </c>
    </row>
    <row r="33" spans="2:11" ht="15.6">
      <c r="B33" s="190" t="s">
        <v>471</v>
      </c>
      <c r="C33" s="94">
        <v>12934</v>
      </c>
      <c r="D33" s="94">
        <v>80</v>
      </c>
      <c r="E33" s="94">
        <v>457</v>
      </c>
      <c r="F33" s="94">
        <v>1972</v>
      </c>
      <c r="G33" s="94">
        <v>5976</v>
      </c>
      <c r="H33" s="94">
        <v>3515</v>
      </c>
      <c r="I33" s="117">
        <v>607</v>
      </c>
      <c r="J33" s="94">
        <v>299</v>
      </c>
      <c r="K33" s="80">
        <v>28</v>
      </c>
    </row>
    <row r="34" spans="2:11" ht="15.6">
      <c r="B34" s="79" t="s">
        <v>472</v>
      </c>
      <c r="C34" s="94">
        <v>3004</v>
      </c>
      <c r="D34" s="94">
        <v>25</v>
      </c>
      <c r="E34" s="94">
        <v>86</v>
      </c>
      <c r="F34" s="94">
        <v>418</v>
      </c>
      <c r="G34" s="94">
        <v>1224</v>
      </c>
      <c r="H34" s="94">
        <v>710</v>
      </c>
      <c r="I34" s="117">
        <v>352</v>
      </c>
      <c r="J34" s="94">
        <v>188</v>
      </c>
      <c r="K34" s="80" t="s">
        <v>260</v>
      </c>
    </row>
    <row r="35" spans="2:11" ht="15.6">
      <c r="B35" s="79" t="s">
        <v>263</v>
      </c>
      <c r="C35" s="321">
        <v>96430</v>
      </c>
      <c r="D35" s="321">
        <v>2105</v>
      </c>
      <c r="E35" s="321">
        <v>7082</v>
      </c>
      <c r="F35" s="321">
        <v>23227</v>
      </c>
      <c r="G35" s="321">
        <v>44179</v>
      </c>
      <c r="H35" s="321">
        <v>14481</v>
      </c>
      <c r="I35" s="120">
        <v>3729</v>
      </c>
      <c r="J35" s="321">
        <v>1475</v>
      </c>
      <c r="K35" s="79">
        <v>152</v>
      </c>
    </row>
    <row r="36" spans="2:11" ht="15.6">
      <c r="B36" s="369">
        <v>2018</v>
      </c>
      <c r="C36" s="369"/>
      <c r="D36" s="369"/>
      <c r="E36" s="369"/>
      <c r="F36" s="369"/>
      <c r="G36" s="369"/>
      <c r="H36" s="369"/>
      <c r="I36" s="369"/>
      <c r="J36" s="369"/>
      <c r="K36" s="369"/>
    </row>
    <row r="37" spans="2:11" ht="15.6">
      <c r="B37" s="374" t="s">
        <v>467</v>
      </c>
      <c r="C37" s="374" t="s">
        <v>468</v>
      </c>
      <c r="D37" s="374"/>
      <c r="E37" s="374"/>
      <c r="F37" s="374"/>
      <c r="G37" s="374"/>
      <c r="H37" s="374"/>
      <c r="I37" s="374"/>
      <c r="J37" s="374"/>
      <c r="K37" s="374"/>
    </row>
    <row r="38" spans="2:11" ht="31.2">
      <c r="B38" s="374"/>
      <c r="C38" s="281" t="s">
        <v>263</v>
      </c>
      <c r="D38" s="280">
        <v>0</v>
      </c>
      <c r="E38" s="280">
        <v>1</v>
      </c>
      <c r="F38" s="280">
        <v>2</v>
      </c>
      <c r="G38" s="280">
        <v>3</v>
      </c>
      <c r="H38" s="280">
        <v>4</v>
      </c>
      <c r="I38" s="280">
        <v>5</v>
      </c>
      <c r="J38" s="280" t="s">
        <v>469</v>
      </c>
      <c r="K38" s="199" t="s">
        <v>470</v>
      </c>
    </row>
    <row r="39" spans="2:11" ht="15.6">
      <c r="B39" s="223">
        <v>1</v>
      </c>
      <c r="C39" s="85">
        <v>15171</v>
      </c>
      <c r="D39" s="318">
        <v>875</v>
      </c>
      <c r="E39" s="85">
        <v>2360</v>
      </c>
      <c r="F39" s="85">
        <v>3345</v>
      </c>
      <c r="G39" s="85">
        <v>5855</v>
      </c>
      <c r="H39" s="85">
        <v>1426</v>
      </c>
      <c r="I39" s="86">
        <v>547</v>
      </c>
      <c r="J39" s="86">
        <v>431</v>
      </c>
      <c r="K39" s="86">
        <v>331</v>
      </c>
    </row>
    <row r="40" spans="2:11" ht="15.6">
      <c r="B40" s="223">
        <v>2</v>
      </c>
      <c r="C40" s="85">
        <v>19231</v>
      </c>
      <c r="D40" s="318">
        <v>382</v>
      </c>
      <c r="E40" s="85">
        <v>1636</v>
      </c>
      <c r="F40" s="85">
        <v>5688</v>
      </c>
      <c r="G40" s="85">
        <v>8005</v>
      </c>
      <c r="H40" s="85">
        <v>2518</v>
      </c>
      <c r="I40" s="86">
        <v>600</v>
      </c>
      <c r="J40" s="86">
        <v>190</v>
      </c>
      <c r="K40" s="86">
        <v>212</v>
      </c>
    </row>
    <row r="41" spans="2:11" ht="15.6">
      <c r="B41" s="223">
        <v>3</v>
      </c>
      <c r="C41" s="85">
        <v>18684</v>
      </c>
      <c r="D41" s="318">
        <v>382</v>
      </c>
      <c r="E41" s="85">
        <v>1251</v>
      </c>
      <c r="F41" s="85">
        <v>4747</v>
      </c>
      <c r="G41" s="85">
        <v>8435</v>
      </c>
      <c r="H41" s="85">
        <v>2863</v>
      </c>
      <c r="I41" s="86">
        <v>584</v>
      </c>
      <c r="J41" s="86">
        <v>382</v>
      </c>
      <c r="K41" s="86">
        <v>41</v>
      </c>
    </row>
    <row r="42" spans="2:11" ht="15.6">
      <c r="B42" s="223">
        <v>4</v>
      </c>
      <c r="C42" s="85">
        <v>17162</v>
      </c>
      <c r="D42" s="318">
        <v>128</v>
      </c>
      <c r="E42" s="86">
        <v>476</v>
      </c>
      <c r="F42" s="85">
        <v>4707</v>
      </c>
      <c r="G42" s="85">
        <v>8761</v>
      </c>
      <c r="H42" s="85">
        <v>2418</v>
      </c>
      <c r="I42" s="86">
        <v>307</v>
      </c>
      <c r="J42" s="86">
        <v>217</v>
      </c>
      <c r="K42" s="86">
        <v>148</v>
      </c>
    </row>
    <row r="43" spans="2:11" ht="15.6">
      <c r="B43" s="223">
        <v>5</v>
      </c>
      <c r="C43" s="85">
        <v>13730</v>
      </c>
      <c r="D43" s="318">
        <v>104</v>
      </c>
      <c r="E43" s="86">
        <v>488</v>
      </c>
      <c r="F43" s="85">
        <v>2281</v>
      </c>
      <c r="G43" s="85">
        <v>7937</v>
      </c>
      <c r="H43" s="85">
        <v>2251</v>
      </c>
      <c r="I43" s="86">
        <v>438</v>
      </c>
      <c r="J43" s="86">
        <v>118</v>
      </c>
      <c r="K43" s="86">
        <v>113</v>
      </c>
    </row>
    <row r="44" spans="2:11" ht="15.6">
      <c r="B44" s="224" t="s">
        <v>471</v>
      </c>
      <c r="C44" s="85">
        <v>11553</v>
      </c>
      <c r="D44" s="318">
        <v>41</v>
      </c>
      <c r="E44" s="86">
        <v>407</v>
      </c>
      <c r="F44" s="85">
        <v>2242</v>
      </c>
      <c r="G44" s="85">
        <v>5191</v>
      </c>
      <c r="H44" s="85">
        <v>2265</v>
      </c>
      <c r="I44" s="86">
        <v>939</v>
      </c>
      <c r="J44" s="86">
        <v>424</v>
      </c>
      <c r="K44" s="86">
        <v>44</v>
      </c>
    </row>
    <row r="45" spans="2:11" ht="15.6">
      <c r="B45" s="223" t="s">
        <v>472</v>
      </c>
      <c r="C45" s="85">
        <v>2108</v>
      </c>
      <c r="D45" s="318" t="s">
        <v>260</v>
      </c>
      <c r="E45" s="86">
        <v>77</v>
      </c>
      <c r="F45" s="86">
        <v>209</v>
      </c>
      <c r="G45" s="86">
        <v>651</v>
      </c>
      <c r="H45" s="86">
        <v>780</v>
      </c>
      <c r="I45" s="86">
        <v>229</v>
      </c>
      <c r="J45" s="86">
        <v>161</v>
      </c>
      <c r="K45" s="86" t="s">
        <v>260</v>
      </c>
    </row>
    <row r="46" spans="2:11" ht="15.6">
      <c r="B46" s="223" t="s">
        <v>263</v>
      </c>
      <c r="C46" s="87">
        <v>97639</v>
      </c>
      <c r="D46" s="319">
        <v>1912</v>
      </c>
      <c r="E46" s="87">
        <v>6696</v>
      </c>
      <c r="F46" s="87">
        <v>23220</v>
      </c>
      <c r="G46" s="87">
        <v>44834</v>
      </c>
      <c r="H46" s="87">
        <v>14521</v>
      </c>
      <c r="I46" s="87">
        <v>3644</v>
      </c>
      <c r="J46" s="87">
        <v>1923</v>
      </c>
      <c r="K46" s="154">
        <v>888</v>
      </c>
    </row>
    <row r="47" spans="2:11" ht="15.6">
      <c r="B47" s="369">
        <v>2019</v>
      </c>
      <c r="C47" s="452"/>
      <c r="D47" s="369"/>
      <c r="E47" s="369"/>
      <c r="F47" s="369"/>
      <c r="G47" s="369"/>
      <c r="H47" s="369"/>
      <c r="I47" s="369"/>
      <c r="J47" s="369"/>
      <c r="K47" s="369"/>
    </row>
    <row r="48" spans="2:11" ht="15.6">
      <c r="B48" s="374" t="s">
        <v>467</v>
      </c>
      <c r="C48" s="374" t="s">
        <v>468</v>
      </c>
      <c r="D48" s="374"/>
      <c r="E48" s="374"/>
      <c r="F48" s="374"/>
      <c r="G48" s="374"/>
      <c r="H48" s="374"/>
      <c r="I48" s="374"/>
      <c r="J48" s="374"/>
      <c r="K48" s="374"/>
    </row>
    <row r="49" spans="2:11" ht="31.2">
      <c r="B49" s="374"/>
      <c r="C49" s="281" t="s">
        <v>263</v>
      </c>
      <c r="D49" s="280">
        <v>0</v>
      </c>
      <c r="E49" s="280">
        <v>1</v>
      </c>
      <c r="F49" s="280">
        <v>2</v>
      </c>
      <c r="G49" s="280">
        <v>3</v>
      </c>
      <c r="H49" s="280">
        <v>4</v>
      </c>
      <c r="I49" s="280">
        <v>5</v>
      </c>
      <c r="J49" s="280" t="s">
        <v>469</v>
      </c>
      <c r="K49" s="199" t="s">
        <v>470</v>
      </c>
    </row>
    <row r="50" spans="2:11" ht="15.6">
      <c r="B50" s="223">
        <v>1</v>
      </c>
      <c r="C50" s="85">
        <v>13791</v>
      </c>
      <c r="D50" s="318">
        <v>287</v>
      </c>
      <c r="E50" s="85">
        <v>2850</v>
      </c>
      <c r="F50" s="85">
        <v>3553</v>
      </c>
      <c r="G50" s="85">
        <v>4818</v>
      </c>
      <c r="H50" s="85">
        <v>1572</v>
      </c>
      <c r="I50" s="86">
        <v>203</v>
      </c>
      <c r="J50" s="86">
        <v>216</v>
      </c>
      <c r="K50" s="86">
        <v>293</v>
      </c>
    </row>
    <row r="51" spans="2:11" ht="15.6">
      <c r="B51" s="223">
        <v>2</v>
      </c>
      <c r="C51" s="85">
        <v>19081</v>
      </c>
      <c r="D51" s="318">
        <v>173</v>
      </c>
      <c r="E51" s="85">
        <v>2229</v>
      </c>
      <c r="F51" s="85">
        <v>5258</v>
      </c>
      <c r="G51" s="85">
        <v>7778</v>
      </c>
      <c r="H51" s="85">
        <v>2319</v>
      </c>
      <c r="I51" s="86">
        <v>762</v>
      </c>
      <c r="J51" s="86">
        <v>274</v>
      </c>
      <c r="K51" s="86">
        <v>289</v>
      </c>
    </row>
    <row r="52" spans="2:11" ht="15.6">
      <c r="B52" s="223">
        <v>3</v>
      </c>
      <c r="C52" s="85">
        <v>17128</v>
      </c>
      <c r="D52" s="318">
        <v>225</v>
      </c>
      <c r="E52" s="85">
        <v>1247</v>
      </c>
      <c r="F52" s="85">
        <v>4151</v>
      </c>
      <c r="G52" s="85">
        <v>7412</v>
      </c>
      <c r="H52" s="85">
        <v>2987</v>
      </c>
      <c r="I52" s="86">
        <v>626</v>
      </c>
      <c r="J52" s="86">
        <v>240</v>
      </c>
      <c r="K52" s="86">
        <v>241</v>
      </c>
    </row>
    <row r="53" spans="2:11" ht="15.6">
      <c r="B53" s="223">
        <v>4</v>
      </c>
      <c r="C53" s="85">
        <v>17283</v>
      </c>
      <c r="D53" s="318">
        <v>159</v>
      </c>
      <c r="E53" s="86">
        <v>803</v>
      </c>
      <c r="F53" s="85">
        <v>4283</v>
      </c>
      <c r="G53" s="85">
        <v>8108</v>
      </c>
      <c r="H53" s="85">
        <v>2667</v>
      </c>
      <c r="I53" s="86">
        <v>799</v>
      </c>
      <c r="J53" s="86">
        <v>313</v>
      </c>
      <c r="K53" s="86">
        <v>153</v>
      </c>
    </row>
    <row r="54" spans="2:11" ht="15.6">
      <c r="B54" s="223">
        <v>5</v>
      </c>
      <c r="C54" s="85">
        <v>12548</v>
      </c>
      <c r="D54" s="318">
        <v>50</v>
      </c>
      <c r="E54" s="86">
        <v>436</v>
      </c>
      <c r="F54" s="85">
        <v>2804</v>
      </c>
      <c r="G54" s="85">
        <v>6028</v>
      </c>
      <c r="H54" s="85">
        <v>2206</v>
      </c>
      <c r="I54" s="86">
        <v>446</v>
      </c>
      <c r="J54" s="86">
        <v>429</v>
      </c>
      <c r="K54" s="86">
        <v>149</v>
      </c>
    </row>
    <row r="55" spans="2:11" ht="15.6">
      <c r="B55" s="224" t="s">
        <v>471</v>
      </c>
      <c r="C55" s="85">
        <v>14895</v>
      </c>
      <c r="D55" s="318">
        <v>47</v>
      </c>
      <c r="E55" s="86">
        <v>357</v>
      </c>
      <c r="F55" s="85">
        <v>2638</v>
      </c>
      <c r="G55" s="85">
        <v>7006</v>
      </c>
      <c r="H55" s="85">
        <v>3356</v>
      </c>
      <c r="I55" s="85">
        <v>1025</v>
      </c>
      <c r="J55" s="86">
        <v>414</v>
      </c>
      <c r="K55" s="86">
        <v>53</v>
      </c>
    </row>
    <row r="56" spans="2:11" ht="15.6">
      <c r="B56" s="223" t="s">
        <v>472</v>
      </c>
      <c r="C56" s="85">
        <v>3863</v>
      </c>
      <c r="D56" s="318">
        <v>38</v>
      </c>
      <c r="E56" s="86">
        <v>131</v>
      </c>
      <c r="F56" s="86">
        <v>723</v>
      </c>
      <c r="G56" s="85">
        <v>1318</v>
      </c>
      <c r="H56" s="85">
        <v>1072</v>
      </c>
      <c r="I56" s="86">
        <v>360</v>
      </c>
      <c r="J56" s="86">
        <v>186</v>
      </c>
      <c r="K56" s="86">
        <v>35</v>
      </c>
    </row>
    <row r="57" spans="2:11" ht="15.6">
      <c r="B57" s="223" t="s">
        <v>263</v>
      </c>
      <c r="C57" s="87">
        <v>98590</v>
      </c>
      <c r="D57" s="320">
        <v>978</v>
      </c>
      <c r="E57" s="87">
        <v>8051</v>
      </c>
      <c r="F57" s="87">
        <v>23410</v>
      </c>
      <c r="G57" s="87">
        <v>42467</v>
      </c>
      <c r="H57" s="87">
        <v>16178</v>
      </c>
      <c r="I57" s="87">
        <v>4220</v>
      </c>
      <c r="J57" s="87">
        <v>2071</v>
      </c>
      <c r="K57" s="87">
        <v>1214</v>
      </c>
    </row>
    <row r="58" spans="2:11" ht="15.6">
      <c r="B58" s="369">
        <v>2020</v>
      </c>
      <c r="C58" s="452"/>
      <c r="D58" s="369"/>
      <c r="E58" s="369"/>
      <c r="F58" s="369"/>
      <c r="G58" s="369"/>
      <c r="H58" s="369"/>
      <c r="I58" s="369"/>
      <c r="J58" s="369"/>
      <c r="K58" s="369"/>
    </row>
    <row r="59" spans="2:11" ht="15.6">
      <c r="B59" s="374" t="s">
        <v>467</v>
      </c>
      <c r="C59" s="374" t="s">
        <v>468</v>
      </c>
      <c r="D59" s="374"/>
      <c r="E59" s="374"/>
      <c r="F59" s="374"/>
      <c r="G59" s="374"/>
      <c r="H59" s="374"/>
      <c r="I59" s="374"/>
      <c r="J59" s="374"/>
      <c r="K59" s="374"/>
    </row>
    <row r="60" spans="2:11" ht="31.2">
      <c r="B60" s="374"/>
      <c r="C60" s="281" t="s">
        <v>263</v>
      </c>
      <c r="D60" s="281">
        <v>0</v>
      </c>
      <c r="E60" s="281">
        <v>1</v>
      </c>
      <c r="F60" s="281">
        <v>2</v>
      </c>
      <c r="G60" s="281">
        <v>3</v>
      </c>
      <c r="H60" s="281">
        <v>4</v>
      </c>
      <c r="I60" s="281">
        <v>5</v>
      </c>
      <c r="J60" s="281" t="s">
        <v>469</v>
      </c>
      <c r="K60" s="201" t="s">
        <v>470</v>
      </c>
    </row>
    <row r="61" spans="2:11" ht="15.6">
      <c r="B61" s="223">
        <v>1</v>
      </c>
      <c r="C61" s="85">
        <v>13576</v>
      </c>
      <c r="D61" s="318">
        <v>530</v>
      </c>
      <c r="E61" s="85">
        <v>3195</v>
      </c>
      <c r="F61" s="85">
        <v>3787</v>
      </c>
      <c r="G61" s="85">
        <v>4257</v>
      </c>
      <c r="H61" s="85">
        <v>1151</v>
      </c>
      <c r="I61" s="86">
        <v>337</v>
      </c>
      <c r="J61" s="86">
        <v>88</v>
      </c>
      <c r="K61" s="86">
        <v>232</v>
      </c>
    </row>
    <row r="62" spans="2:11" ht="15.6">
      <c r="B62" s="223">
        <v>2</v>
      </c>
      <c r="C62" s="85">
        <v>18824</v>
      </c>
      <c r="D62" s="318">
        <v>166</v>
      </c>
      <c r="E62" s="85">
        <v>1409</v>
      </c>
      <c r="F62" s="85">
        <v>6239</v>
      </c>
      <c r="G62" s="85">
        <v>8212</v>
      </c>
      <c r="H62" s="85">
        <v>1791</v>
      </c>
      <c r="I62" s="86">
        <v>704</v>
      </c>
      <c r="J62" s="86">
        <v>181</v>
      </c>
      <c r="K62" s="86">
        <v>123</v>
      </c>
    </row>
    <row r="63" spans="2:11" ht="15.6">
      <c r="B63" s="223">
        <v>3</v>
      </c>
      <c r="C63" s="85">
        <v>17694</v>
      </c>
      <c r="D63" s="318">
        <v>219</v>
      </c>
      <c r="E63" s="85">
        <v>1336</v>
      </c>
      <c r="F63" s="85">
        <v>4404</v>
      </c>
      <c r="G63" s="85">
        <v>8418</v>
      </c>
      <c r="H63" s="85">
        <v>2101</v>
      </c>
      <c r="I63" s="86">
        <v>674</v>
      </c>
      <c r="J63" s="86">
        <v>326</v>
      </c>
      <c r="K63" s="86">
        <v>215</v>
      </c>
    </row>
    <row r="64" spans="2:11" ht="15.6">
      <c r="B64" s="223">
        <v>4</v>
      </c>
      <c r="C64" s="85">
        <v>18882</v>
      </c>
      <c r="D64" s="318">
        <v>49</v>
      </c>
      <c r="E64" s="85">
        <v>1027</v>
      </c>
      <c r="F64" s="85">
        <v>4814</v>
      </c>
      <c r="G64" s="85">
        <v>8510</v>
      </c>
      <c r="H64" s="85">
        <v>2999</v>
      </c>
      <c r="I64" s="86">
        <v>927</v>
      </c>
      <c r="J64" s="86">
        <v>467</v>
      </c>
      <c r="K64" s="86">
        <v>91</v>
      </c>
    </row>
    <row r="65" spans="1:12" ht="15.6">
      <c r="B65" s="223">
        <v>5</v>
      </c>
      <c r="C65" s="85">
        <v>12700</v>
      </c>
      <c r="D65" s="318">
        <v>91</v>
      </c>
      <c r="E65" s="86">
        <v>277</v>
      </c>
      <c r="F65" s="85">
        <v>3457</v>
      </c>
      <c r="G65" s="85">
        <v>5751</v>
      </c>
      <c r="H65" s="85">
        <v>1776</v>
      </c>
      <c r="I65" s="86">
        <v>927</v>
      </c>
      <c r="J65" s="86">
        <v>370</v>
      </c>
      <c r="K65" s="86">
        <v>52</v>
      </c>
    </row>
    <row r="66" spans="1:12" ht="15.6">
      <c r="B66" s="224" t="s">
        <v>471</v>
      </c>
      <c r="C66" s="85">
        <v>15359</v>
      </c>
      <c r="D66" s="318">
        <v>40</v>
      </c>
      <c r="E66" s="86">
        <v>506</v>
      </c>
      <c r="F66" s="85">
        <v>2610</v>
      </c>
      <c r="G66" s="85">
        <v>6802</v>
      </c>
      <c r="H66" s="85">
        <v>3727</v>
      </c>
      <c r="I66" s="85">
        <v>1144</v>
      </c>
      <c r="J66" s="86">
        <v>529</v>
      </c>
      <c r="K66" s="86" t="s">
        <v>260</v>
      </c>
    </row>
    <row r="67" spans="1:12" ht="15.6">
      <c r="B67" s="223" t="s">
        <v>472</v>
      </c>
      <c r="C67" s="85">
        <v>2789</v>
      </c>
      <c r="D67" s="318">
        <v>52</v>
      </c>
      <c r="E67" s="86" t="s">
        <v>260</v>
      </c>
      <c r="F67" s="86">
        <v>331</v>
      </c>
      <c r="G67" s="85">
        <v>1009</v>
      </c>
      <c r="H67" s="86">
        <v>755</v>
      </c>
      <c r="I67" s="86">
        <v>408</v>
      </c>
      <c r="J67" s="86">
        <v>91</v>
      </c>
      <c r="K67" s="86">
        <v>144</v>
      </c>
    </row>
    <row r="68" spans="1:12" ht="15.6">
      <c r="B68" s="223" t="s">
        <v>263</v>
      </c>
      <c r="C68" s="87">
        <v>99825</v>
      </c>
      <c r="D68" s="319">
        <v>1148</v>
      </c>
      <c r="E68" s="87">
        <v>7750</v>
      </c>
      <c r="F68" s="87">
        <v>25641</v>
      </c>
      <c r="G68" s="87">
        <v>42958</v>
      </c>
      <c r="H68" s="87">
        <v>14299</v>
      </c>
      <c r="I68" s="87">
        <v>5120</v>
      </c>
      <c r="J68" s="87">
        <v>2051</v>
      </c>
      <c r="K68" s="154">
        <v>857</v>
      </c>
    </row>
    <row r="69" spans="1:12" ht="15.6">
      <c r="A69" s="95"/>
      <c r="B69" s="329" t="s">
        <v>473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</row>
    <row r="70" spans="1:12">
      <c r="B70" s="191"/>
    </row>
    <row r="71" spans="1:12">
      <c r="B71" s="191"/>
    </row>
    <row r="72" spans="1:12">
      <c r="B72" s="194"/>
    </row>
    <row r="73" spans="1:12" ht="57" customHeight="1">
      <c r="A73" s="44"/>
      <c r="B73" s="372" t="s">
        <v>603</v>
      </c>
      <c r="C73" s="372"/>
      <c r="D73" s="372"/>
      <c r="E73" s="372"/>
      <c r="F73" s="372"/>
      <c r="G73" s="44"/>
    </row>
    <row r="74" spans="1:12" ht="62.4">
      <c r="B74" s="93" t="s">
        <v>180</v>
      </c>
      <c r="C74" s="73" t="s">
        <v>480</v>
      </c>
      <c r="D74" s="280" t="s">
        <v>607</v>
      </c>
      <c r="E74" s="280" t="s">
        <v>608</v>
      </c>
      <c r="F74" s="211" t="s">
        <v>540</v>
      </c>
    </row>
    <row r="75" spans="1:12" ht="15.6">
      <c r="B75" s="192" t="s">
        <v>424</v>
      </c>
      <c r="C75" s="327">
        <v>27</v>
      </c>
      <c r="D75" s="80">
        <v>31.6</v>
      </c>
      <c r="E75" s="80">
        <v>41.4</v>
      </c>
      <c r="F75" s="80">
        <v>0.1</v>
      </c>
    </row>
    <row r="76" spans="1:12" ht="15.6">
      <c r="B76" s="192" t="s">
        <v>259</v>
      </c>
      <c r="C76" s="327">
        <v>24</v>
      </c>
      <c r="D76" s="80">
        <v>35.4</v>
      </c>
      <c r="E76" s="80">
        <v>40.6</v>
      </c>
      <c r="F76" s="327">
        <v>0</v>
      </c>
    </row>
    <row r="77" spans="1:12" ht="15.6">
      <c r="B77" s="192" t="s">
        <v>196</v>
      </c>
      <c r="C77" s="80">
        <v>30.8</v>
      </c>
      <c r="D77" s="80">
        <v>31.1</v>
      </c>
      <c r="E77" s="80">
        <v>38.1</v>
      </c>
      <c r="F77" s="327">
        <v>0</v>
      </c>
    </row>
    <row r="78" spans="1:12" ht="15.6">
      <c r="B78" s="192" t="s">
        <v>200</v>
      </c>
      <c r="C78" s="80">
        <v>40.200000000000003</v>
      </c>
      <c r="D78" s="80">
        <v>27.7</v>
      </c>
      <c r="E78" s="80">
        <v>32.1</v>
      </c>
      <c r="F78" s="327">
        <v>0</v>
      </c>
    </row>
    <row r="79" spans="1:12" ht="15.6">
      <c r="B79" s="192" t="s">
        <v>191</v>
      </c>
      <c r="C79" s="80">
        <v>32.799999999999997</v>
      </c>
      <c r="D79" s="327">
        <v>36</v>
      </c>
      <c r="E79" s="80">
        <v>31.1</v>
      </c>
      <c r="F79" s="80">
        <v>0.1</v>
      </c>
    </row>
    <row r="80" spans="1:12" ht="15.6">
      <c r="B80" s="192" t="s">
        <v>261</v>
      </c>
      <c r="C80" s="80">
        <v>32.700000000000003</v>
      </c>
      <c r="D80" s="80">
        <v>34.299999999999997</v>
      </c>
      <c r="E80" s="80">
        <v>32.700000000000003</v>
      </c>
      <c r="F80" s="80">
        <v>0.3</v>
      </c>
    </row>
    <row r="81" spans="1:12" ht="15.6">
      <c r="B81" s="192" t="s">
        <v>194</v>
      </c>
      <c r="C81" s="80">
        <v>25.9</v>
      </c>
      <c r="D81" s="80">
        <v>41.5</v>
      </c>
      <c r="E81" s="80">
        <v>32.6</v>
      </c>
      <c r="F81" s="327">
        <v>0</v>
      </c>
    </row>
    <row r="82" spans="1:12" ht="15.6">
      <c r="B82" s="192" t="s">
        <v>198</v>
      </c>
      <c r="C82" s="80">
        <v>30.4</v>
      </c>
      <c r="D82" s="80">
        <v>38.4</v>
      </c>
      <c r="E82" s="80">
        <v>31.2</v>
      </c>
      <c r="F82" s="327">
        <v>0</v>
      </c>
    </row>
    <row r="83" spans="1:12" ht="15.6">
      <c r="B83" s="192" t="s">
        <v>187</v>
      </c>
      <c r="C83" s="80">
        <v>46.3</v>
      </c>
      <c r="D83" s="80">
        <v>33.9</v>
      </c>
      <c r="E83" s="80">
        <v>19.8</v>
      </c>
      <c r="F83" s="327">
        <v>0</v>
      </c>
    </row>
    <row r="84" spans="1:12" ht="15.6">
      <c r="B84" s="192" t="s">
        <v>481</v>
      </c>
      <c r="C84" s="80">
        <v>58.2</v>
      </c>
      <c r="D84" s="327">
        <v>29</v>
      </c>
      <c r="E84" s="80">
        <v>12.8</v>
      </c>
      <c r="F84" s="327">
        <v>0</v>
      </c>
    </row>
    <row r="85" spans="1:12" ht="15.6">
      <c r="B85" s="195" t="s">
        <v>411</v>
      </c>
      <c r="C85" s="79">
        <v>29.3</v>
      </c>
      <c r="D85" s="79">
        <v>33.4</v>
      </c>
      <c r="E85" s="79">
        <v>37.1</v>
      </c>
      <c r="F85" s="79">
        <v>0.1</v>
      </c>
    </row>
    <row r="86" spans="1:12" ht="15.6">
      <c r="B86" s="328" t="s">
        <v>479</v>
      </c>
      <c r="C86" s="326"/>
      <c r="D86" s="326"/>
      <c r="E86" s="326"/>
      <c r="F86" s="326"/>
    </row>
    <row r="88" spans="1:12" ht="15.6">
      <c r="B88" s="30" t="s">
        <v>482</v>
      </c>
      <c r="C88" s="52"/>
      <c r="D88" s="52"/>
      <c r="E88" s="52"/>
      <c r="F88" s="52"/>
      <c r="G88" s="52"/>
      <c r="H88" s="52"/>
      <c r="I88" s="52"/>
      <c r="J88" s="52"/>
      <c r="K88" s="52"/>
    </row>
    <row r="89" spans="1:12" ht="15.6">
      <c r="B89" s="391" t="s">
        <v>483</v>
      </c>
      <c r="C89" s="391"/>
      <c r="D89" s="391"/>
      <c r="E89" s="391"/>
      <c r="F89" s="391"/>
      <c r="G89" s="391"/>
      <c r="H89" s="391"/>
      <c r="I89" s="391"/>
      <c r="J89" s="391"/>
      <c r="K89" s="391"/>
      <c r="L89" s="391"/>
    </row>
    <row r="90" spans="1:12" ht="15.6">
      <c r="B90" s="391" t="s">
        <v>484</v>
      </c>
      <c r="C90" s="391"/>
      <c r="D90" s="391"/>
      <c r="E90" s="391"/>
      <c r="F90" s="391"/>
      <c r="G90" s="391"/>
      <c r="H90" s="391"/>
      <c r="I90" s="391"/>
      <c r="J90" s="391"/>
      <c r="K90" s="391"/>
      <c r="L90" s="391"/>
    </row>
    <row r="91" spans="1:12" ht="15.6">
      <c r="B91" s="391" t="s">
        <v>485</v>
      </c>
      <c r="C91" s="391"/>
      <c r="D91" s="391"/>
      <c r="E91" s="391"/>
      <c r="F91" s="391"/>
      <c r="G91" s="391"/>
      <c r="H91" s="391"/>
      <c r="I91" s="391"/>
      <c r="J91" s="391"/>
      <c r="K91" s="391"/>
      <c r="L91" s="391"/>
    </row>
    <row r="95" spans="1:12" ht="57" customHeight="1">
      <c r="A95" s="30"/>
      <c r="B95" s="450" t="s">
        <v>474</v>
      </c>
      <c r="C95" s="450"/>
      <c r="D95" s="450"/>
      <c r="E95" s="450"/>
      <c r="F95" s="450"/>
      <c r="G95" s="30"/>
    </row>
    <row r="96" spans="1:12" ht="48" customHeight="1">
      <c r="B96" s="199" t="s">
        <v>475</v>
      </c>
      <c r="C96" s="211" t="s">
        <v>417</v>
      </c>
      <c r="D96" s="211" t="s">
        <v>542</v>
      </c>
      <c r="E96" s="211" t="s">
        <v>476</v>
      </c>
      <c r="F96" s="211" t="s">
        <v>477</v>
      </c>
    </row>
    <row r="97" spans="2:7" ht="33" customHeight="1">
      <c r="B97" s="279" t="s">
        <v>609</v>
      </c>
      <c r="C97" s="62">
        <v>26.7</v>
      </c>
      <c r="D97" s="62">
        <v>29.7</v>
      </c>
      <c r="E97" s="193">
        <v>52.7</v>
      </c>
      <c r="F97" s="62">
        <v>29.3</v>
      </c>
    </row>
    <row r="98" spans="2:7" ht="33" customHeight="1">
      <c r="B98" s="279" t="s">
        <v>610</v>
      </c>
      <c r="C98" s="330">
        <v>33</v>
      </c>
      <c r="D98" s="62">
        <v>36.6</v>
      </c>
      <c r="E98" s="193">
        <v>31.3</v>
      </c>
      <c r="F98" s="62">
        <v>33.4</v>
      </c>
    </row>
    <row r="99" spans="2:7" ht="33" customHeight="1">
      <c r="B99" s="210" t="s">
        <v>541</v>
      </c>
      <c r="C99" s="62">
        <v>40.200000000000003</v>
      </c>
      <c r="D99" s="62">
        <v>33.5</v>
      </c>
      <c r="E99" s="193">
        <v>16.100000000000001</v>
      </c>
      <c r="F99" s="62">
        <v>37.1</v>
      </c>
    </row>
    <row r="100" spans="2:7" ht="33" customHeight="1">
      <c r="B100" s="198" t="s">
        <v>478</v>
      </c>
      <c r="C100" s="62">
        <v>0.1</v>
      </c>
      <c r="D100" s="62">
        <v>0.2</v>
      </c>
      <c r="E100" s="331">
        <v>0</v>
      </c>
      <c r="F100" s="62">
        <v>0.1</v>
      </c>
    </row>
    <row r="101" spans="2:7" ht="87.75" customHeight="1">
      <c r="B101" s="279" t="s">
        <v>611</v>
      </c>
      <c r="C101" s="123">
        <v>1.7</v>
      </c>
      <c r="D101" s="332">
        <v>2</v>
      </c>
      <c r="E101" s="123">
        <v>2.7</v>
      </c>
      <c r="F101" s="62">
        <v>1.9</v>
      </c>
    </row>
    <row r="102" spans="2:7" ht="15.6">
      <c r="B102" s="328" t="s">
        <v>479</v>
      </c>
      <c r="C102" s="326"/>
      <c r="D102" s="326"/>
      <c r="E102" s="326"/>
      <c r="F102" s="326"/>
      <c r="G102" s="326"/>
    </row>
  </sheetData>
  <mergeCells count="24">
    <mergeCell ref="B47:K47"/>
    <mergeCell ref="B48:B49"/>
    <mergeCell ref="C48:K48"/>
    <mergeCell ref="B58:K58"/>
    <mergeCell ref="B59:B60"/>
    <mergeCell ref="C59:K59"/>
    <mergeCell ref="B91:L91"/>
    <mergeCell ref="B95:F95"/>
    <mergeCell ref="B73:F73"/>
    <mergeCell ref="B89:L89"/>
    <mergeCell ref="B90:L90"/>
    <mergeCell ref="B36:K36"/>
    <mergeCell ref="B37:B38"/>
    <mergeCell ref="C37:K37"/>
    <mergeCell ref="B15:B16"/>
    <mergeCell ref="C15:K15"/>
    <mergeCell ref="B25:K25"/>
    <mergeCell ref="B26:B27"/>
    <mergeCell ref="C26:K26"/>
    <mergeCell ref="B2:K2"/>
    <mergeCell ref="B3:K3"/>
    <mergeCell ref="B4:B5"/>
    <mergeCell ref="C4:K4"/>
    <mergeCell ref="B14:K14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Q28"/>
  <sheetViews>
    <sheetView topLeftCell="A13" workbookViewId="0">
      <selection activeCell="F34" sqref="F34"/>
    </sheetView>
  </sheetViews>
  <sheetFormatPr defaultRowHeight="14.4"/>
  <cols>
    <col min="2" max="2" width="34.6640625" customWidth="1"/>
    <col min="8" max="8" width="10.6640625" customWidth="1"/>
    <col min="12" max="12" width="10.44140625" customWidth="1"/>
    <col min="13" max="13" width="12.6640625" customWidth="1"/>
    <col min="14" max="14" width="10.109375" customWidth="1"/>
    <col min="16" max="16" width="12.33203125" customWidth="1"/>
  </cols>
  <sheetData>
    <row r="3" spans="1:15" ht="36.75" customHeight="1">
      <c r="A3" s="196"/>
      <c r="B3" s="369" t="s">
        <v>543</v>
      </c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</row>
    <row r="4" spans="1:15" ht="15.6">
      <c r="A4" s="33"/>
      <c r="B4" s="374" t="s">
        <v>486</v>
      </c>
      <c r="C4" s="374">
        <v>2015</v>
      </c>
      <c r="D4" s="374"/>
      <c r="E4" s="374">
        <v>2016</v>
      </c>
      <c r="F4" s="374"/>
      <c r="G4" s="374">
        <v>2017</v>
      </c>
      <c r="H4" s="374"/>
      <c r="I4" s="398">
        <v>2018</v>
      </c>
      <c r="J4" s="398"/>
      <c r="K4" s="398">
        <v>2019</v>
      </c>
      <c r="L4" s="398"/>
      <c r="M4" s="398">
        <v>2020</v>
      </c>
      <c r="N4" s="398"/>
    </row>
    <row r="5" spans="1:15" ht="15.6">
      <c r="A5" s="33"/>
      <c r="B5" s="374"/>
      <c r="C5" s="199" t="s">
        <v>434</v>
      </c>
      <c r="D5" s="374" t="s">
        <v>174</v>
      </c>
      <c r="E5" s="199" t="s">
        <v>434</v>
      </c>
      <c r="F5" s="374" t="s">
        <v>174</v>
      </c>
      <c r="G5" s="199" t="s">
        <v>434</v>
      </c>
      <c r="H5" s="374" t="s">
        <v>174</v>
      </c>
      <c r="I5" s="199" t="s">
        <v>434</v>
      </c>
      <c r="J5" s="374" t="s">
        <v>174</v>
      </c>
      <c r="K5" s="199" t="s">
        <v>434</v>
      </c>
      <c r="L5" s="374" t="s">
        <v>174</v>
      </c>
      <c r="M5" s="199" t="s">
        <v>434</v>
      </c>
      <c r="N5" s="374" t="s">
        <v>174</v>
      </c>
    </row>
    <row r="6" spans="1:15" ht="15.6">
      <c r="A6" s="33"/>
      <c r="B6" s="374"/>
      <c r="C6" s="211" t="s">
        <v>487</v>
      </c>
      <c r="D6" s="374"/>
      <c r="E6" s="199" t="s">
        <v>487</v>
      </c>
      <c r="F6" s="374"/>
      <c r="G6" s="199" t="s">
        <v>487</v>
      </c>
      <c r="H6" s="374"/>
      <c r="I6" s="199" t="s">
        <v>487</v>
      </c>
      <c r="J6" s="374"/>
      <c r="K6" s="199" t="s">
        <v>487</v>
      </c>
      <c r="L6" s="374"/>
      <c r="M6" s="199" t="s">
        <v>487</v>
      </c>
      <c r="N6" s="374"/>
    </row>
    <row r="7" spans="1:15" ht="42.75" customHeight="1">
      <c r="A7" s="33"/>
      <c r="B7" s="209" t="s">
        <v>556</v>
      </c>
      <c r="C7" s="117">
        <v>89806</v>
      </c>
      <c r="D7" s="70">
        <v>95</v>
      </c>
      <c r="E7" s="117">
        <v>91833</v>
      </c>
      <c r="F7" s="70">
        <v>96.3</v>
      </c>
      <c r="G7" s="117">
        <v>90814</v>
      </c>
      <c r="H7" s="70">
        <v>94.2</v>
      </c>
      <c r="I7" s="117">
        <v>93228</v>
      </c>
      <c r="J7" s="70">
        <v>95.5</v>
      </c>
      <c r="K7" s="117">
        <v>95330</v>
      </c>
      <c r="L7" s="70">
        <v>96.7</v>
      </c>
      <c r="M7" s="117">
        <v>96866</v>
      </c>
      <c r="N7" s="70">
        <v>97</v>
      </c>
    </row>
    <row r="8" spans="1:15" ht="21.75" customHeight="1">
      <c r="A8" s="33"/>
      <c r="B8" s="197" t="s">
        <v>488</v>
      </c>
      <c r="C8" s="62">
        <v>755</v>
      </c>
      <c r="D8" s="62">
        <v>0.8</v>
      </c>
      <c r="E8" s="62" t="s">
        <v>260</v>
      </c>
      <c r="F8" s="62">
        <v>0</v>
      </c>
      <c r="G8" s="62">
        <v>92</v>
      </c>
      <c r="H8" s="62">
        <v>0.1</v>
      </c>
      <c r="I8" s="86" t="s">
        <v>260</v>
      </c>
      <c r="J8" s="86" t="s">
        <v>260</v>
      </c>
      <c r="K8" s="86">
        <v>200</v>
      </c>
      <c r="L8" s="86">
        <v>0.2</v>
      </c>
      <c r="M8" s="86">
        <v>154</v>
      </c>
      <c r="N8" s="86">
        <v>0.2</v>
      </c>
    </row>
    <row r="9" spans="1:15" ht="21.75" customHeight="1">
      <c r="A9" s="33"/>
      <c r="B9" s="197" t="s">
        <v>489</v>
      </c>
      <c r="C9" s="61">
        <v>2947</v>
      </c>
      <c r="D9" s="62">
        <v>3.1</v>
      </c>
      <c r="E9" s="61">
        <v>2391</v>
      </c>
      <c r="F9" s="62">
        <v>2.5</v>
      </c>
      <c r="G9" s="61">
        <v>3951</v>
      </c>
      <c r="H9" s="62">
        <v>4.0999999999999996</v>
      </c>
      <c r="I9" s="85">
        <v>2594</v>
      </c>
      <c r="J9" s="86">
        <v>2.7</v>
      </c>
      <c r="K9" s="85">
        <v>1049</v>
      </c>
      <c r="L9" s="86">
        <v>1.1000000000000001</v>
      </c>
      <c r="M9" s="86">
        <v>906</v>
      </c>
      <c r="N9" s="86">
        <v>0.9</v>
      </c>
    </row>
    <row r="10" spans="1:15" ht="21.75" customHeight="1">
      <c r="A10" s="33"/>
      <c r="B10" s="197" t="s">
        <v>490</v>
      </c>
      <c r="C10" s="62">
        <v>234</v>
      </c>
      <c r="D10" s="62">
        <v>0.2</v>
      </c>
      <c r="E10" s="62">
        <v>154</v>
      </c>
      <c r="F10" s="62">
        <v>0.2</v>
      </c>
      <c r="G10" s="62">
        <v>233</v>
      </c>
      <c r="H10" s="62">
        <v>0.2</v>
      </c>
      <c r="I10" s="86">
        <v>64</v>
      </c>
      <c r="J10" s="86">
        <v>0.1</v>
      </c>
      <c r="K10" s="86">
        <v>82</v>
      </c>
      <c r="L10" s="86">
        <v>0.1</v>
      </c>
      <c r="M10" s="86">
        <v>88</v>
      </c>
      <c r="N10" s="86">
        <v>0.1</v>
      </c>
    </row>
    <row r="11" spans="1:15" ht="21.75" customHeight="1">
      <c r="A11" s="33"/>
      <c r="B11" s="197" t="s">
        <v>491</v>
      </c>
      <c r="C11" s="62">
        <v>98</v>
      </c>
      <c r="D11" s="62">
        <v>0.1</v>
      </c>
      <c r="E11" s="62">
        <v>40</v>
      </c>
      <c r="F11" s="62">
        <v>0</v>
      </c>
      <c r="G11" s="62">
        <v>132</v>
      </c>
      <c r="H11" s="62">
        <v>0.1</v>
      </c>
      <c r="I11" s="86">
        <v>174</v>
      </c>
      <c r="J11" s="86">
        <v>0.2</v>
      </c>
      <c r="K11" s="86">
        <v>573</v>
      </c>
      <c r="L11" s="86">
        <v>0.6</v>
      </c>
      <c r="M11" s="86">
        <v>589</v>
      </c>
      <c r="N11" s="86">
        <v>0.6</v>
      </c>
    </row>
    <row r="12" spans="1:15" ht="21.75" customHeight="1">
      <c r="A12" s="33"/>
      <c r="B12" s="197" t="s">
        <v>492</v>
      </c>
      <c r="C12" s="62">
        <v>693</v>
      </c>
      <c r="D12" s="62">
        <v>0.7</v>
      </c>
      <c r="E12" s="62">
        <v>954</v>
      </c>
      <c r="F12" s="62">
        <v>1</v>
      </c>
      <c r="G12" s="61">
        <v>1184</v>
      </c>
      <c r="H12" s="62">
        <v>1.2</v>
      </c>
      <c r="I12" s="86">
        <v>1411</v>
      </c>
      <c r="J12" s="86">
        <v>1.4</v>
      </c>
      <c r="K12" s="86">
        <v>931</v>
      </c>
      <c r="L12" s="86">
        <v>0.9</v>
      </c>
      <c r="M12" s="86">
        <v>633</v>
      </c>
      <c r="N12" s="86">
        <v>0.6</v>
      </c>
    </row>
    <row r="13" spans="1:15" ht="21.75" customHeight="1">
      <c r="A13" s="33"/>
      <c r="B13" s="197" t="s">
        <v>493</v>
      </c>
      <c r="C13" s="70">
        <v>41</v>
      </c>
      <c r="D13" s="70">
        <v>0</v>
      </c>
      <c r="E13" s="70" t="s">
        <v>260</v>
      </c>
      <c r="F13" s="70">
        <v>0</v>
      </c>
      <c r="G13" s="70">
        <v>25</v>
      </c>
      <c r="H13" s="70">
        <v>0</v>
      </c>
      <c r="I13" s="86">
        <v>170</v>
      </c>
      <c r="J13" s="86">
        <v>0.2</v>
      </c>
      <c r="K13" s="86">
        <v>426</v>
      </c>
      <c r="L13" s="86">
        <v>0.4</v>
      </c>
      <c r="M13" s="86">
        <v>590</v>
      </c>
      <c r="N13" s="86">
        <v>0.6</v>
      </c>
    </row>
    <row r="14" spans="1:15" ht="21.75" customHeight="1">
      <c r="A14" s="33"/>
      <c r="B14" s="197" t="s">
        <v>218</v>
      </c>
      <c r="C14" s="77">
        <v>94574</v>
      </c>
      <c r="D14" s="170">
        <v>100</v>
      </c>
      <c r="E14" s="77">
        <v>95372</v>
      </c>
      <c r="F14" s="170">
        <v>100</v>
      </c>
      <c r="G14" s="77">
        <v>96430</v>
      </c>
      <c r="H14" s="170">
        <v>100</v>
      </c>
      <c r="I14" s="87">
        <v>97639</v>
      </c>
      <c r="J14" s="154">
        <v>100</v>
      </c>
      <c r="K14" s="87">
        <v>98590</v>
      </c>
      <c r="L14" s="154">
        <v>100</v>
      </c>
      <c r="M14" s="87">
        <v>99826</v>
      </c>
      <c r="N14" s="154">
        <v>100</v>
      </c>
    </row>
    <row r="15" spans="1:15" ht="15.75" customHeight="1">
      <c r="B15" s="454" t="s">
        <v>555</v>
      </c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333"/>
    </row>
    <row r="18" spans="2:17" ht="15.6">
      <c r="B18" s="455" t="s">
        <v>557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</row>
    <row r="19" spans="2:17" ht="15.6">
      <c r="B19" s="456" t="s">
        <v>558</v>
      </c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</row>
    <row r="20" spans="2:17" ht="15.6">
      <c r="B20" s="457"/>
      <c r="C20" s="458" t="s">
        <v>363</v>
      </c>
      <c r="D20" s="460" t="s">
        <v>444</v>
      </c>
      <c r="E20" s="460"/>
      <c r="F20" s="460"/>
      <c r="G20" s="461"/>
      <c r="H20" s="460" t="s">
        <v>559</v>
      </c>
      <c r="I20" s="460"/>
      <c r="J20" s="460"/>
      <c r="K20" s="460"/>
      <c r="L20" s="460"/>
      <c r="M20" s="460"/>
      <c r="N20" s="460"/>
      <c r="O20" s="460"/>
      <c r="P20" s="460"/>
      <c r="Q20" s="460"/>
    </row>
    <row r="21" spans="2:17" ht="31.2">
      <c r="B21" s="457"/>
      <c r="C21" s="459"/>
      <c r="D21" s="325" t="s">
        <v>445</v>
      </c>
      <c r="E21" s="325" t="s">
        <v>446</v>
      </c>
      <c r="F21" s="325" t="s">
        <v>447</v>
      </c>
      <c r="G21" s="461"/>
      <c r="H21" s="325" t="s">
        <v>560</v>
      </c>
      <c r="I21" s="325" t="s">
        <v>259</v>
      </c>
      <c r="J21" s="325" t="s">
        <v>561</v>
      </c>
      <c r="K21" s="325" t="s">
        <v>200</v>
      </c>
      <c r="L21" s="325" t="s">
        <v>191</v>
      </c>
      <c r="M21" s="325" t="s">
        <v>261</v>
      </c>
      <c r="N21" s="325" t="s">
        <v>194</v>
      </c>
      <c r="O21" s="325" t="s">
        <v>198</v>
      </c>
      <c r="P21" s="325" t="s">
        <v>187</v>
      </c>
      <c r="Q21" s="325" t="s">
        <v>562</v>
      </c>
    </row>
    <row r="22" spans="2:17" ht="15.6">
      <c r="B22" s="270" t="s">
        <v>363</v>
      </c>
      <c r="C22" s="271">
        <v>100</v>
      </c>
      <c r="D22" s="271">
        <v>100</v>
      </c>
      <c r="E22" s="271">
        <v>100</v>
      </c>
      <c r="F22" s="271">
        <v>100</v>
      </c>
      <c r="G22" s="322"/>
      <c r="H22" s="271">
        <v>100</v>
      </c>
      <c r="I22" s="271">
        <v>100</v>
      </c>
      <c r="J22" s="271">
        <v>100</v>
      </c>
      <c r="K22" s="271">
        <v>100</v>
      </c>
      <c r="L22" s="271">
        <v>100</v>
      </c>
      <c r="M22" s="271">
        <v>100</v>
      </c>
      <c r="N22" s="271">
        <v>100</v>
      </c>
      <c r="O22" s="271">
        <v>100</v>
      </c>
      <c r="P22" s="271">
        <v>100</v>
      </c>
      <c r="Q22" s="271">
        <v>100</v>
      </c>
    </row>
    <row r="23" spans="2:17" ht="15.6">
      <c r="B23" s="272" t="s">
        <v>563</v>
      </c>
      <c r="C23" s="273"/>
      <c r="D23" s="273"/>
      <c r="E23" s="273"/>
      <c r="F23" s="273"/>
      <c r="G23" s="323"/>
      <c r="H23" s="273"/>
      <c r="I23" s="273"/>
      <c r="J23" s="273"/>
      <c r="K23" s="273"/>
      <c r="L23" s="273"/>
      <c r="M23" s="273"/>
      <c r="N23" s="273"/>
      <c r="O23" s="273"/>
      <c r="P23" s="273"/>
      <c r="Q23" s="273"/>
    </row>
    <row r="24" spans="2:17" ht="15.6">
      <c r="B24" s="274" t="s">
        <v>564</v>
      </c>
      <c r="C24" s="275">
        <v>94.198102339438591</v>
      </c>
      <c r="D24" s="276">
        <v>98.832484902860429</v>
      </c>
      <c r="E24" s="276">
        <v>91.774556656347443</v>
      </c>
      <c r="F24" s="277">
        <v>56.223274054982653</v>
      </c>
      <c r="G24" s="324"/>
      <c r="H24" s="276">
        <v>99.218882637872468</v>
      </c>
      <c r="I24" s="276">
        <v>98.489016153234019</v>
      </c>
      <c r="J24" s="276">
        <v>98.174992734397776</v>
      </c>
      <c r="K24" s="276">
        <v>96.977934798033331</v>
      </c>
      <c r="L24" s="276">
        <v>98.566847630081909</v>
      </c>
      <c r="M24" s="276">
        <v>96.854713535098639</v>
      </c>
      <c r="N24" s="276">
        <v>80.777388550547641</v>
      </c>
      <c r="O24" s="276">
        <v>85.199214516939264</v>
      </c>
      <c r="P24" s="276">
        <v>85.318339008997498</v>
      </c>
      <c r="Q24" s="278">
        <v>30.861913944947293</v>
      </c>
    </row>
    <row r="25" spans="2:17" ht="15.6">
      <c r="B25" s="274" t="s">
        <v>565</v>
      </c>
      <c r="C25" s="275">
        <v>3.2912268887434961</v>
      </c>
      <c r="D25" s="276">
        <v>0.21514771723376583</v>
      </c>
      <c r="E25" s="276">
        <v>4.1640862188856831</v>
      </c>
      <c r="F25" s="277">
        <v>30.069625208918431</v>
      </c>
      <c r="G25" s="324"/>
      <c r="H25" s="276">
        <v>0</v>
      </c>
      <c r="I25" s="276">
        <v>0.42698083834044515</v>
      </c>
      <c r="J25" s="276">
        <v>0.60018751384765268</v>
      </c>
      <c r="K25" s="276">
        <v>0</v>
      </c>
      <c r="L25" s="276">
        <v>0.52910415448664716</v>
      </c>
      <c r="M25" s="276">
        <v>1.4870887480556227</v>
      </c>
      <c r="N25" s="276">
        <v>12.012237474718034</v>
      </c>
      <c r="O25" s="276">
        <v>6.4406571881840806</v>
      </c>
      <c r="P25" s="276">
        <v>5.2223782196651518</v>
      </c>
      <c r="Q25" s="278">
        <v>51.728280366878145</v>
      </c>
    </row>
    <row r="26" spans="2:17" ht="15.6">
      <c r="B26" s="274" t="s">
        <v>566</v>
      </c>
      <c r="C26" s="275">
        <v>2.4702410124699337</v>
      </c>
      <c r="D26" s="276">
        <v>0.90241464864138221</v>
      </c>
      <c r="E26" s="276">
        <v>4.0435013271933817</v>
      </c>
      <c r="F26" s="277">
        <v>13.707100736098718</v>
      </c>
      <c r="G26" s="324"/>
      <c r="H26" s="276">
        <v>0.78111736212751293</v>
      </c>
      <c r="I26" s="276">
        <v>0.94772377075506231</v>
      </c>
      <c r="J26" s="276">
        <v>1.2248197517545674</v>
      </c>
      <c r="K26" s="276">
        <v>3.0220652019666594</v>
      </c>
      <c r="L26" s="276">
        <v>0.82782981164034009</v>
      </c>
      <c r="M26" s="276">
        <v>1.6581977168456801</v>
      </c>
      <c r="N26" s="276">
        <v>7.2103739747345585</v>
      </c>
      <c r="O26" s="276">
        <v>8.3601282948767857</v>
      </c>
      <c r="P26" s="276">
        <v>9.4592827713372376</v>
      </c>
      <c r="Q26" s="278">
        <v>17.409805688174369</v>
      </c>
    </row>
    <row r="27" spans="2:17" ht="15.6">
      <c r="B27" s="274" t="s">
        <v>567</v>
      </c>
      <c r="C27" s="275">
        <v>4.0429759347927738E-2</v>
      </c>
      <c r="D27" s="276">
        <v>4.9952731264473575E-2</v>
      </c>
      <c r="E27" s="276">
        <v>1.7855797573436163E-2</v>
      </c>
      <c r="F27" s="277">
        <v>0</v>
      </c>
      <c r="G27" s="324"/>
      <c r="H27" s="276">
        <v>0</v>
      </c>
      <c r="I27" s="276">
        <v>0.13627923767034014</v>
      </c>
      <c r="J27" s="276">
        <v>0</v>
      </c>
      <c r="K27" s="276">
        <v>0</v>
      </c>
      <c r="L27" s="276">
        <v>7.6218403791111847E-2</v>
      </c>
      <c r="M27" s="276">
        <v>0</v>
      </c>
      <c r="N27" s="276">
        <v>0</v>
      </c>
      <c r="O27" s="276">
        <v>0</v>
      </c>
      <c r="P27" s="276">
        <v>0</v>
      </c>
      <c r="Q27" s="278">
        <v>0</v>
      </c>
    </row>
    <row r="28" spans="2:17">
      <c r="B28" s="453" t="s">
        <v>479</v>
      </c>
      <c r="C28" s="453"/>
      <c r="D28" s="453"/>
      <c r="E28" s="453"/>
      <c r="F28" s="453"/>
      <c r="G28" s="453"/>
    </row>
  </sheetData>
  <mergeCells count="23">
    <mergeCell ref="B3:N3"/>
    <mergeCell ref="K4:L4"/>
    <mergeCell ref="M4:N4"/>
    <mergeCell ref="L5:L6"/>
    <mergeCell ref="N5:N6"/>
    <mergeCell ref="B4:B6"/>
    <mergeCell ref="C4:D4"/>
    <mergeCell ref="E4:F4"/>
    <mergeCell ref="G4:H4"/>
    <mergeCell ref="I4:J4"/>
    <mergeCell ref="D5:D6"/>
    <mergeCell ref="F5:F6"/>
    <mergeCell ref="H5:H6"/>
    <mergeCell ref="J5:J6"/>
    <mergeCell ref="B28:G28"/>
    <mergeCell ref="B15:N15"/>
    <mergeCell ref="B18:Q18"/>
    <mergeCell ref="B19:Q19"/>
    <mergeCell ref="B20:B21"/>
    <mergeCell ref="C20:C21"/>
    <mergeCell ref="D20:F20"/>
    <mergeCell ref="G20:G21"/>
    <mergeCell ref="H20:Q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3:J60"/>
  <sheetViews>
    <sheetView topLeftCell="A31" workbookViewId="0">
      <selection activeCell="H40" sqref="H40"/>
    </sheetView>
  </sheetViews>
  <sheetFormatPr defaultRowHeight="14.4"/>
  <cols>
    <col min="2" max="2" width="26.6640625" customWidth="1"/>
    <col min="3" max="7" width="19.44140625" customWidth="1"/>
    <col min="8" max="10" width="14.33203125" customWidth="1"/>
  </cols>
  <sheetData>
    <row r="3" spans="2:7" ht="65.25" customHeight="1">
      <c r="B3" s="421" t="s">
        <v>494</v>
      </c>
      <c r="C3" s="421"/>
      <c r="D3" s="421"/>
      <c r="E3" s="421"/>
      <c r="F3" s="421"/>
      <c r="G3" s="421"/>
    </row>
    <row r="4" spans="2:7" ht="15.6">
      <c r="B4" s="436" t="s">
        <v>604</v>
      </c>
      <c r="C4" s="436"/>
      <c r="D4" s="436"/>
      <c r="E4" s="436"/>
      <c r="F4" s="436"/>
      <c r="G4" s="436"/>
    </row>
    <row r="5" spans="2:7" ht="35.25" customHeight="1">
      <c r="B5" s="213" t="s">
        <v>180</v>
      </c>
      <c r="C5" s="215" t="s">
        <v>545</v>
      </c>
      <c r="D5" s="215" t="s">
        <v>546</v>
      </c>
      <c r="E5" s="215" t="s">
        <v>547</v>
      </c>
      <c r="F5" s="215" t="s">
        <v>310</v>
      </c>
      <c r="G5" s="269" t="s">
        <v>478</v>
      </c>
    </row>
    <row r="6" spans="2:7" ht="15.6">
      <c r="B6" s="124" t="s">
        <v>424</v>
      </c>
      <c r="C6" s="203">
        <v>0.8</v>
      </c>
      <c r="D6" s="203">
        <v>13.8</v>
      </c>
      <c r="E6" s="203">
        <v>83.7</v>
      </c>
      <c r="F6" s="203">
        <v>0.3</v>
      </c>
      <c r="G6" s="203">
        <v>1.4</v>
      </c>
    </row>
    <row r="7" spans="2:7" ht="15.6">
      <c r="B7" s="124" t="s">
        <v>259</v>
      </c>
      <c r="C7" s="203">
        <v>0.7</v>
      </c>
      <c r="D7" s="203">
        <v>8.3000000000000007</v>
      </c>
      <c r="E7" s="203">
        <v>89.9</v>
      </c>
      <c r="F7" s="203">
        <v>0.3</v>
      </c>
      <c r="G7" s="203">
        <v>0.7</v>
      </c>
    </row>
    <row r="8" spans="2:7" ht="15.6">
      <c r="B8" s="124" t="s">
        <v>196</v>
      </c>
      <c r="C8" s="203">
        <v>0.3</v>
      </c>
      <c r="D8" s="203">
        <v>26.3</v>
      </c>
      <c r="E8" s="203">
        <v>71.599999999999994</v>
      </c>
      <c r="F8" s="203">
        <v>1.5</v>
      </c>
      <c r="G8" s="203">
        <v>0.2</v>
      </c>
    </row>
    <row r="9" spans="2:7" ht="15.6">
      <c r="B9" s="124" t="s">
        <v>200</v>
      </c>
      <c r="C9" s="334">
        <v>0</v>
      </c>
      <c r="D9" s="203">
        <v>28.3</v>
      </c>
      <c r="E9" s="203">
        <v>70.599999999999994</v>
      </c>
      <c r="F9" s="334">
        <v>0</v>
      </c>
      <c r="G9" s="203">
        <v>1.1000000000000001</v>
      </c>
    </row>
    <row r="10" spans="2:7" ht="15.6">
      <c r="B10" s="124" t="s">
        <v>191</v>
      </c>
      <c r="C10" s="334">
        <v>1</v>
      </c>
      <c r="D10" s="203">
        <v>11.8</v>
      </c>
      <c r="E10" s="203">
        <v>86.4</v>
      </c>
      <c r="F10" s="203">
        <v>0.3</v>
      </c>
      <c r="G10" s="203">
        <v>0.5</v>
      </c>
    </row>
    <row r="11" spans="2:7" ht="15.6">
      <c r="B11" s="124" t="s">
        <v>495</v>
      </c>
      <c r="C11" s="334">
        <v>0</v>
      </c>
      <c r="D11" s="203">
        <v>10.9</v>
      </c>
      <c r="E11" s="203">
        <v>88.4</v>
      </c>
      <c r="F11" s="203">
        <v>0.3</v>
      </c>
      <c r="G11" s="203">
        <v>0.4</v>
      </c>
    </row>
    <row r="12" spans="2:7" ht="15.6">
      <c r="B12" s="124" t="s">
        <v>194</v>
      </c>
      <c r="C12" s="203">
        <v>2.1</v>
      </c>
      <c r="D12" s="203">
        <v>8.1</v>
      </c>
      <c r="E12" s="203">
        <v>88.9</v>
      </c>
      <c r="F12" s="203">
        <v>0.2</v>
      </c>
      <c r="G12" s="203">
        <v>0.7</v>
      </c>
    </row>
    <row r="13" spans="2:7" ht="15.6">
      <c r="B13" s="124" t="s">
        <v>198</v>
      </c>
      <c r="C13" s="203">
        <v>4.0999999999999996</v>
      </c>
      <c r="D13" s="203">
        <v>19.100000000000001</v>
      </c>
      <c r="E13" s="203">
        <v>75.7</v>
      </c>
      <c r="F13" s="203">
        <v>0.4</v>
      </c>
      <c r="G13" s="203">
        <v>0.7</v>
      </c>
    </row>
    <row r="14" spans="2:7" ht="15.6">
      <c r="B14" s="124" t="s">
        <v>187</v>
      </c>
      <c r="C14" s="203">
        <v>2.6</v>
      </c>
      <c r="D14" s="203">
        <v>24.9</v>
      </c>
      <c r="E14" s="203">
        <v>70.8</v>
      </c>
      <c r="F14" s="334">
        <v>0</v>
      </c>
      <c r="G14" s="203">
        <v>1.7</v>
      </c>
    </row>
    <row r="15" spans="2:7" ht="15.6">
      <c r="B15" s="124" t="s">
        <v>189</v>
      </c>
      <c r="C15" s="203">
        <v>10.9</v>
      </c>
      <c r="D15" s="203">
        <v>20.5</v>
      </c>
      <c r="E15" s="203">
        <v>67.599999999999994</v>
      </c>
      <c r="F15" s="203">
        <v>0.7</v>
      </c>
      <c r="G15" s="203">
        <v>0.3</v>
      </c>
    </row>
    <row r="16" spans="2:7" ht="15.6">
      <c r="B16" s="204" t="s">
        <v>411</v>
      </c>
      <c r="C16" s="205">
        <v>1.4</v>
      </c>
      <c r="D16" s="205">
        <v>13.7</v>
      </c>
      <c r="E16" s="205">
        <v>83.6</v>
      </c>
      <c r="F16" s="205">
        <v>0.4</v>
      </c>
      <c r="G16" s="205">
        <v>0.9</v>
      </c>
    </row>
    <row r="17" spans="2:7" ht="15.6">
      <c r="B17" s="463"/>
      <c r="C17" s="463"/>
      <c r="D17" s="463"/>
      <c r="E17" s="463"/>
      <c r="F17" s="463"/>
      <c r="G17" s="463"/>
    </row>
    <row r="18" spans="2:7" ht="15.6">
      <c r="B18" s="436" t="s">
        <v>605</v>
      </c>
      <c r="C18" s="436"/>
      <c r="D18" s="436"/>
      <c r="E18" s="436"/>
      <c r="F18" s="436"/>
      <c r="G18" s="436"/>
    </row>
    <row r="19" spans="2:7" ht="35.25" customHeight="1">
      <c r="B19" s="213" t="s">
        <v>180</v>
      </c>
      <c r="C19" s="215" t="s">
        <v>548</v>
      </c>
      <c r="D19" s="215" t="s">
        <v>549</v>
      </c>
      <c r="E19" s="215" t="s">
        <v>550</v>
      </c>
      <c r="F19" s="215" t="s">
        <v>551</v>
      </c>
      <c r="G19" s="269" t="s">
        <v>478</v>
      </c>
    </row>
    <row r="20" spans="2:7" ht="15.6">
      <c r="B20" s="124" t="s">
        <v>424</v>
      </c>
      <c r="C20" s="334">
        <v>0</v>
      </c>
      <c r="D20" s="203">
        <v>0.5</v>
      </c>
      <c r="E20" s="62">
        <v>99.3</v>
      </c>
      <c r="F20" s="330">
        <v>0</v>
      </c>
      <c r="G20" s="62">
        <v>0.2</v>
      </c>
    </row>
    <row r="21" spans="2:7" ht="15.6">
      <c r="B21" s="124" t="s">
        <v>259</v>
      </c>
      <c r="C21" s="334">
        <v>0</v>
      </c>
      <c r="D21" s="203">
        <v>0.5</v>
      </c>
      <c r="E21" s="62">
        <v>99.2</v>
      </c>
      <c r="F21" s="330">
        <v>0</v>
      </c>
      <c r="G21" s="62">
        <v>0.3</v>
      </c>
    </row>
    <row r="22" spans="2:7" ht="15.6">
      <c r="B22" s="124" t="s">
        <v>196</v>
      </c>
      <c r="C22" s="334">
        <v>0</v>
      </c>
      <c r="D22" s="203">
        <v>1.2</v>
      </c>
      <c r="E22" s="62">
        <v>98.8</v>
      </c>
      <c r="F22" s="330">
        <v>0</v>
      </c>
      <c r="G22" s="330">
        <v>0</v>
      </c>
    </row>
    <row r="23" spans="2:7" ht="15.6">
      <c r="B23" s="124" t="s">
        <v>200</v>
      </c>
      <c r="C23" s="334">
        <v>0</v>
      </c>
      <c r="D23" s="334">
        <v>1</v>
      </c>
      <c r="E23" s="62">
        <v>98.5</v>
      </c>
      <c r="F23" s="330">
        <v>0</v>
      </c>
      <c r="G23" s="62">
        <v>0.5</v>
      </c>
    </row>
    <row r="24" spans="2:7" ht="15.6">
      <c r="B24" s="124" t="s">
        <v>191</v>
      </c>
      <c r="C24" s="334">
        <v>0</v>
      </c>
      <c r="D24" s="203">
        <v>0.3</v>
      </c>
      <c r="E24" s="62">
        <v>99.6</v>
      </c>
      <c r="F24" s="330">
        <v>0</v>
      </c>
      <c r="G24" s="62">
        <v>0.1</v>
      </c>
    </row>
    <row r="25" spans="2:7" ht="15.6">
      <c r="B25" s="124" t="s">
        <v>495</v>
      </c>
      <c r="C25" s="334">
        <v>0</v>
      </c>
      <c r="D25" s="203">
        <v>0.3</v>
      </c>
      <c r="E25" s="62">
        <v>99.3</v>
      </c>
      <c r="F25" s="330">
        <v>0</v>
      </c>
      <c r="G25" s="62">
        <v>0.4</v>
      </c>
    </row>
    <row r="26" spans="2:7" ht="15.6">
      <c r="B26" s="124" t="s">
        <v>194</v>
      </c>
      <c r="C26" s="334">
        <v>0</v>
      </c>
      <c r="D26" s="203">
        <v>0.2</v>
      </c>
      <c r="E26" s="62">
        <v>99.6</v>
      </c>
      <c r="F26" s="330">
        <v>0</v>
      </c>
      <c r="G26" s="62">
        <v>0.2</v>
      </c>
    </row>
    <row r="27" spans="2:7" ht="15.6">
      <c r="B27" s="124" t="s">
        <v>198</v>
      </c>
      <c r="C27" s="203">
        <v>0.6</v>
      </c>
      <c r="D27" s="203">
        <v>0.5</v>
      </c>
      <c r="E27" s="62">
        <v>98.8</v>
      </c>
      <c r="F27" s="330">
        <v>0</v>
      </c>
      <c r="G27" s="330">
        <v>0</v>
      </c>
    </row>
    <row r="28" spans="2:7" ht="15.6">
      <c r="B28" s="124" t="s">
        <v>187</v>
      </c>
      <c r="C28" s="203">
        <v>0.5</v>
      </c>
      <c r="D28" s="203">
        <v>1.9</v>
      </c>
      <c r="E28" s="62">
        <v>95.3</v>
      </c>
      <c r="F28" s="62">
        <v>0.5</v>
      </c>
      <c r="G28" s="62">
        <v>1.7</v>
      </c>
    </row>
    <row r="29" spans="2:7" ht="15.6">
      <c r="B29" s="124" t="s">
        <v>189</v>
      </c>
      <c r="C29" s="203">
        <v>9.1</v>
      </c>
      <c r="D29" s="203">
        <v>1.4</v>
      </c>
      <c r="E29" s="62">
        <v>88.7</v>
      </c>
      <c r="F29" s="62">
        <v>0.5</v>
      </c>
      <c r="G29" s="62">
        <v>0.3</v>
      </c>
    </row>
    <row r="30" spans="2:7" ht="15.6">
      <c r="B30" s="204" t="s">
        <v>411</v>
      </c>
      <c r="C30" s="205">
        <v>0.4</v>
      </c>
      <c r="D30" s="205">
        <v>0.6</v>
      </c>
      <c r="E30" s="170">
        <v>98.6</v>
      </c>
      <c r="F30" s="170">
        <v>0.1</v>
      </c>
      <c r="G30" s="170">
        <v>0.3</v>
      </c>
    </row>
    <row r="31" spans="2:7" ht="15.6">
      <c r="B31" s="463"/>
      <c r="C31" s="463"/>
      <c r="D31" s="463"/>
      <c r="E31" s="463"/>
      <c r="F31" s="463"/>
      <c r="G31" s="463"/>
    </row>
    <row r="32" spans="2:7" ht="15.6">
      <c r="B32" s="374" t="s">
        <v>606</v>
      </c>
      <c r="C32" s="374"/>
      <c r="D32" s="374"/>
      <c r="E32" s="374"/>
      <c r="F32" s="374"/>
      <c r="G32" s="374"/>
    </row>
    <row r="33" spans="2:7" ht="31.2">
      <c r="B33" s="211" t="s">
        <v>180</v>
      </c>
      <c r="C33" s="215" t="s">
        <v>554</v>
      </c>
      <c r="D33" s="215" t="s">
        <v>552</v>
      </c>
      <c r="E33" s="215" t="s">
        <v>553</v>
      </c>
      <c r="F33" s="202" t="s">
        <v>310</v>
      </c>
      <c r="G33" s="269" t="s">
        <v>478</v>
      </c>
    </row>
    <row r="34" spans="2:7" ht="15.6">
      <c r="B34" s="124" t="s">
        <v>424</v>
      </c>
      <c r="C34" s="203">
        <v>0.2</v>
      </c>
      <c r="D34" s="203">
        <v>3.7</v>
      </c>
      <c r="E34" s="206">
        <v>94.5</v>
      </c>
      <c r="F34" s="203">
        <v>1.5</v>
      </c>
      <c r="G34" s="203">
        <v>0.1</v>
      </c>
    </row>
    <row r="35" spans="2:7" ht="15.6">
      <c r="B35" s="124" t="s">
        <v>259</v>
      </c>
      <c r="C35" s="334">
        <v>2</v>
      </c>
      <c r="D35" s="203">
        <v>2.4</v>
      </c>
      <c r="E35" s="206">
        <v>93.8</v>
      </c>
      <c r="F35" s="203">
        <v>1.6</v>
      </c>
      <c r="G35" s="203">
        <v>0.3</v>
      </c>
    </row>
    <row r="36" spans="2:7" ht="15.6">
      <c r="B36" s="124" t="s">
        <v>196</v>
      </c>
      <c r="C36" s="203">
        <v>2.2000000000000002</v>
      </c>
      <c r="D36" s="203">
        <v>5.8</v>
      </c>
      <c r="E36" s="206">
        <v>89.6</v>
      </c>
      <c r="F36" s="203">
        <v>2.4</v>
      </c>
      <c r="G36" s="334">
        <v>0</v>
      </c>
    </row>
    <row r="37" spans="2:7" ht="15.6">
      <c r="B37" s="124" t="s">
        <v>200</v>
      </c>
      <c r="C37" s="334">
        <v>0</v>
      </c>
      <c r="D37" s="62">
        <v>0.4</v>
      </c>
      <c r="E37" s="193">
        <v>98.5</v>
      </c>
      <c r="F37" s="334">
        <v>0</v>
      </c>
      <c r="G37" s="203">
        <v>1.1000000000000001</v>
      </c>
    </row>
    <row r="38" spans="2:7" ht="15.6">
      <c r="B38" s="124" t="s">
        <v>191</v>
      </c>
      <c r="C38" s="203">
        <v>3.7</v>
      </c>
      <c r="D38" s="62">
        <v>4.8</v>
      </c>
      <c r="E38" s="193">
        <v>89.1</v>
      </c>
      <c r="F38" s="203">
        <v>2.2999999999999998</v>
      </c>
      <c r="G38" s="203">
        <v>0.1</v>
      </c>
    </row>
    <row r="39" spans="2:7" ht="15.6">
      <c r="B39" s="124" t="s">
        <v>495</v>
      </c>
      <c r="C39" s="203">
        <v>3.5</v>
      </c>
      <c r="D39" s="203">
        <v>2.7</v>
      </c>
      <c r="E39" s="206">
        <v>90.5</v>
      </c>
      <c r="F39" s="203">
        <v>2.9</v>
      </c>
      <c r="G39" s="203">
        <v>0.4</v>
      </c>
    </row>
    <row r="40" spans="2:7" ht="15.6">
      <c r="B40" s="124" t="s">
        <v>194</v>
      </c>
      <c r="C40" s="203">
        <v>5.6</v>
      </c>
      <c r="D40" s="203">
        <v>1.9</v>
      </c>
      <c r="E40" s="335">
        <v>88</v>
      </c>
      <c r="F40" s="203">
        <v>4.3</v>
      </c>
      <c r="G40" s="203">
        <v>0.2</v>
      </c>
    </row>
    <row r="41" spans="2:7" ht="15.6">
      <c r="B41" s="124" t="s">
        <v>198</v>
      </c>
      <c r="C41" s="203">
        <v>6.3</v>
      </c>
      <c r="D41" s="203">
        <v>4.7</v>
      </c>
      <c r="E41" s="206">
        <v>86.4</v>
      </c>
      <c r="F41" s="203">
        <v>2.6</v>
      </c>
      <c r="G41" s="334">
        <v>0</v>
      </c>
    </row>
    <row r="42" spans="2:7" ht="15.6">
      <c r="B42" s="124" t="s">
        <v>187</v>
      </c>
      <c r="C42" s="334">
        <v>0</v>
      </c>
      <c r="D42" s="334">
        <v>13</v>
      </c>
      <c r="E42" s="206">
        <v>83.6</v>
      </c>
      <c r="F42" s="203">
        <v>1.7</v>
      </c>
      <c r="G42" s="203">
        <v>1.7</v>
      </c>
    </row>
    <row r="43" spans="2:7" ht="15.6">
      <c r="B43" s="124" t="s">
        <v>189</v>
      </c>
      <c r="C43" s="203">
        <v>7.3</v>
      </c>
      <c r="D43" s="203">
        <v>10.5</v>
      </c>
      <c r="E43" s="206">
        <v>74.7</v>
      </c>
      <c r="F43" s="203">
        <v>6.9</v>
      </c>
      <c r="G43" s="203">
        <v>0.5</v>
      </c>
    </row>
    <row r="44" spans="2:7" ht="15.6">
      <c r="B44" s="204" t="s">
        <v>411</v>
      </c>
      <c r="C44" s="205">
        <v>1.9</v>
      </c>
      <c r="D44" s="205">
        <v>4.0999999999999996</v>
      </c>
      <c r="E44" s="207">
        <v>91.7</v>
      </c>
      <c r="F44" s="205">
        <v>2.1</v>
      </c>
      <c r="G44" s="205">
        <v>0.3</v>
      </c>
    </row>
    <row r="45" spans="2:7">
      <c r="B45" s="465" t="s">
        <v>479</v>
      </c>
      <c r="C45" s="465"/>
      <c r="D45" s="465"/>
      <c r="E45" s="465"/>
      <c r="F45" s="465"/>
      <c r="G45" s="465"/>
    </row>
    <row r="46" spans="2:7">
      <c r="B46" s="208"/>
    </row>
    <row r="47" spans="2:7">
      <c r="B47" s="208"/>
    </row>
    <row r="49" spans="2:10" ht="34.5" customHeight="1">
      <c r="B49" s="425" t="s">
        <v>544</v>
      </c>
      <c r="C49" s="426"/>
      <c r="D49" s="426"/>
      <c r="E49" s="426"/>
      <c r="F49" s="426"/>
      <c r="G49" s="426"/>
      <c r="H49" s="426"/>
      <c r="I49" s="426"/>
      <c r="J49" s="427"/>
    </row>
    <row r="50" spans="2:10" ht="15.6">
      <c r="B50" s="150" t="s">
        <v>496</v>
      </c>
      <c r="C50" s="464">
        <v>2017</v>
      </c>
      <c r="D50" s="464"/>
      <c r="E50" s="388">
        <v>2018</v>
      </c>
      <c r="F50" s="388"/>
      <c r="G50" s="388">
        <v>2019</v>
      </c>
      <c r="H50" s="388"/>
      <c r="I50" s="388">
        <v>2020</v>
      </c>
      <c r="J50" s="388"/>
    </row>
    <row r="51" spans="2:10" ht="16.2">
      <c r="B51" s="216" t="s">
        <v>497</v>
      </c>
      <c r="C51" s="217" t="s">
        <v>498</v>
      </c>
      <c r="D51" s="462" t="s">
        <v>174</v>
      </c>
      <c r="E51" s="218" t="s">
        <v>498</v>
      </c>
      <c r="F51" s="462" t="s">
        <v>174</v>
      </c>
      <c r="G51" s="218" t="s">
        <v>498</v>
      </c>
      <c r="H51" s="462" t="s">
        <v>174</v>
      </c>
      <c r="I51" s="218" t="s">
        <v>498</v>
      </c>
      <c r="J51" s="462" t="s">
        <v>174</v>
      </c>
    </row>
    <row r="52" spans="2:10" ht="15.6">
      <c r="B52" s="219"/>
      <c r="C52" s="220" t="s">
        <v>487</v>
      </c>
      <c r="D52" s="462"/>
      <c r="E52" s="221" t="s">
        <v>487</v>
      </c>
      <c r="F52" s="462"/>
      <c r="G52" s="221" t="s">
        <v>487</v>
      </c>
      <c r="H52" s="462"/>
      <c r="I52" s="221" t="s">
        <v>487</v>
      </c>
      <c r="J52" s="462"/>
    </row>
    <row r="53" spans="2:10" ht="16.2">
      <c r="B53" s="158" t="s">
        <v>504</v>
      </c>
      <c r="C53" s="113">
        <v>16661</v>
      </c>
      <c r="D53" s="86">
        <v>17.3</v>
      </c>
      <c r="E53" s="85">
        <v>17306</v>
      </c>
      <c r="F53" s="86">
        <v>17.7</v>
      </c>
      <c r="G53" s="85">
        <v>18090</v>
      </c>
      <c r="H53" s="86">
        <v>18.3</v>
      </c>
      <c r="I53" s="85">
        <v>12234</v>
      </c>
      <c r="J53" s="86">
        <v>12.3</v>
      </c>
    </row>
    <row r="54" spans="2:10" ht="16.2">
      <c r="B54" s="158" t="s">
        <v>505</v>
      </c>
      <c r="C54" s="113">
        <v>54428</v>
      </c>
      <c r="D54" s="86">
        <v>56.4</v>
      </c>
      <c r="E54" s="85">
        <v>52885</v>
      </c>
      <c r="F54" s="86">
        <v>54.2</v>
      </c>
      <c r="G54" s="85">
        <v>51715</v>
      </c>
      <c r="H54" s="86">
        <v>52.5</v>
      </c>
      <c r="I54" s="85">
        <v>54134</v>
      </c>
      <c r="J54" s="86">
        <v>54.2</v>
      </c>
    </row>
    <row r="55" spans="2:10" ht="16.2">
      <c r="B55" s="158" t="s">
        <v>506</v>
      </c>
      <c r="C55" s="113">
        <v>23709</v>
      </c>
      <c r="D55" s="86">
        <v>24.6</v>
      </c>
      <c r="E55" s="85">
        <v>25331</v>
      </c>
      <c r="F55" s="86">
        <v>25.9</v>
      </c>
      <c r="G55" s="85">
        <v>26703</v>
      </c>
      <c r="H55" s="86">
        <v>27.1</v>
      </c>
      <c r="I55" s="85">
        <v>29050</v>
      </c>
      <c r="J55" s="86">
        <v>29.1</v>
      </c>
    </row>
    <row r="56" spans="2:10" ht="16.2">
      <c r="B56" s="158" t="s">
        <v>507</v>
      </c>
      <c r="C56" s="113">
        <v>1633</v>
      </c>
      <c r="D56" s="86">
        <v>1.7</v>
      </c>
      <c r="E56" s="85">
        <v>2117</v>
      </c>
      <c r="F56" s="86">
        <v>2.2000000000000002</v>
      </c>
      <c r="G56" s="85">
        <v>2050</v>
      </c>
      <c r="H56" s="86">
        <v>2.1</v>
      </c>
      <c r="I56" s="85">
        <v>4407</v>
      </c>
      <c r="J56" s="86">
        <v>4.4000000000000004</v>
      </c>
    </row>
    <row r="57" spans="2:10" ht="15.6">
      <c r="B57" s="158" t="s">
        <v>499</v>
      </c>
      <c r="C57" s="152" t="s">
        <v>500</v>
      </c>
      <c r="D57" s="86" t="s">
        <v>294</v>
      </c>
      <c r="E57" s="86" t="s">
        <v>294</v>
      </c>
      <c r="F57" s="86" t="s">
        <v>294</v>
      </c>
      <c r="G57" s="86">
        <v>31</v>
      </c>
      <c r="H57" s="86">
        <v>0</v>
      </c>
      <c r="I57" s="86" t="s">
        <v>501</v>
      </c>
      <c r="J57" s="86" t="s">
        <v>294</v>
      </c>
    </row>
    <row r="58" spans="2:10" ht="16.2">
      <c r="B58" s="158" t="s">
        <v>508</v>
      </c>
      <c r="C58" s="113">
        <v>96430</v>
      </c>
      <c r="D58" s="86">
        <v>100</v>
      </c>
      <c r="E58" s="85">
        <v>97639</v>
      </c>
      <c r="F58" s="86">
        <v>100</v>
      </c>
      <c r="G58" s="85">
        <v>98589</v>
      </c>
      <c r="H58" s="86">
        <v>100</v>
      </c>
      <c r="I58" s="85">
        <v>99825</v>
      </c>
      <c r="J58" s="86">
        <v>100</v>
      </c>
    </row>
    <row r="59" spans="2:10">
      <c r="B59" s="311" t="s">
        <v>502</v>
      </c>
    </row>
    <row r="60" spans="2:10">
      <c r="B60" s="311" t="s">
        <v>503</v>
      </c>
    </row>
  </sheetData>
  <mergeCells count="16">
    <mergeCell ref="D51:D52"/>
    <mergeCell ref="F51:F52"/>
    <mergeCell ref="H51:H52"/>
    <mergeCell ref="J51:J52"/>
    <mergeCell ref="B3:G3"/>
    <mergeCell ref="B4:G4"/>
    <mergeCell ref="B17:G17"/>
    <mergeCell ref="B18:G18"/>
    <mergeCell ref="C50:D50"/>
    <mergeCell ref="E50:F50"/>
    <mergeCell ref="G50:H50"/>
    <mergeCell ref="B49:J49"/>
    <mergeCell ref="B45:G45"/>
    <mergeCell ref="B31:G31"/>
    <mergeCell ref="B32:G32"/>
    <mergeCell ref="I50:J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X55"/>
  <sheetViews>
    <sheetView topLeftCell="A9" workbookViewId="0">
      <selection activeCell="G8" sqref="G8"/>
    </sheetView>
  </sheetViews>
  <sheetFormatPr defaultRowHeight="14.4"/>
  <cols>
    <col min="5" max="5" width="40.33203125" customWidth="1"/>
    <col min="6" max="6" width="22.88671875" customWidth="1"/>
    <col min="7" max="7" width="16.6640625" customWidth="1"/>
    <col min="8" max="8" width="19.33203125" customWidth="1"/>
    <col min="9" max="10" width="13.44140625" customWidth="1"/>
  </cols>
  <sheetData>
    <row r="5" spans="2:20" ht="15.75" customHeight="1">
      <c r="C5" s="44"/>
      <c r="D5" s="44"/>
      <c r="E5" s="348" t="s">
        <v>615</v>
      </c>
      <c r="F5" s="349"/>
      <c r="G5" s="349"/>
      <c r="H5" s="350"/>
      <c r="I5" s="30"/>
      <c r="J5" s="30"/>
      <c r="K5" s="31"/>
      <c r="L5" s="31"/>
      <c r="M5" s="31"/>
      <c r="N5" s="31"/>
      <c r="O5" s="32"/>
      <c r="P5" s="33"/>
      <c r="Q5" s="33"/>
      <c r="R5" s="33"/>
      <c r="S5" s="33"/>
      <c r="T5" s="33"/>
    </row>
    <row r="6" spans="2:20" ht="30.75" customHeight="1">
      <c r="B6" s="44"/>
      <c r="C6" s="44"/>
      <c r="D6" s="44"/>
      <c r="E6" s="351"/>
      <c r="F6" s="352"/>
      <c r="G6" s="352"/>
      <c r="H6" s="353"/>
      <c r="I6" s="12"/>
      <c r="J6" s="12"/>
      <c r="K6" s="34"/>
      <c r="L6" s="34"/>
      <c r="M6" s="34"/>
      <c r="N6" s="34"/>
      <c r="O6" s="33"/>
      <c r="P6" s="33"/>
      <c r="Q6" s="35"/>
      <c r="R6" s="33"/>
      <c r="S6" s="33"/>
      <c r="T6" s="33"/>
    </row>
    <row r="7" spans="2:20" ht="15.75" customHeight="1">
      <c r="B7" s="13"/>
      <c r="C7" s="13"/>
      <c r="D7" s="13"/>
      <c r="E7" s="46" t="s">
        <v>152</v>
      </c>
      <c r="F7" s="356" t="s">
        <v>153</v>
      </c>
      <c r="G7" s="356"/>
      <c r="H7" s="14"/>
      <c r="I7" s="45"/>
      <c r="J7" s="45"/>
      <c r="K7" s="36"/>
      <c r="L7" s="36"/>
      <c r="M7" s="36"/>
      <c r="N7" s="36"/>
      <c r="O7" s="32"/>
      <c r="P7" s="33"/>
      <c r="Q7" s="33"/>
      <c r="R7" s="33"/>
      <c r="S7" s="33"/>
      <c r="T7" s="33"/>
    </row>
    <row r="8" spans="2:20" ht="17.25" customHeight="1">
      <c r="B8" s="13"/>
      <c r="C8" s="13"/>
      <c r="D8" s="13"/>
      <c r="E8" s="47"/>
      <c r="F8" s="14" t="s">
        <v>154</v>
      </c>
      <c r="G8" s="14" t="s">
        <v>155</v>
      </c>
      <c r="H8" s="14" t="s">
        <v>166</v>
      </c>
      <c r="I8" s="45"/>
      <c r="J8" s="45"/>
      <c r="K8" s="36"/>
      <c r="L8" s="36"/>
      <c r="M8" s="36"/>
      <c r="N8" s="36"/>
      <c r="O8" s="32"/>
      <c r="P8" s="33"/>
      <c r="Q8" s="33"/>
      <c r="R8" s="33"/>
      <c r="S8" s="33"/>
      <c r="T8" s="33"/>
    </row>
    <row r="9" spans="2:20" ht="20.25" customHeight="1">
      <c r="B9" s="13"/>
      <c r="C9" s="13"/>
      <c r="D9" s="13"/>
      <c r="E9" s="15" t="s">
        <v>156</v>
      </c>
      <c r="F9" s="16">
        <v>1205</v>
      </c>
      <c r="G9" s="16">
        <v>1642</v>
      </c>
      <c r="H9" s="16">
        <v>1642</v>
      </c>
      <c r="I9" s="28"/>
      <c r="J9" s="28"/>
      <c r="K9" s="36"/>
      <c r="L9" s="36"/>
      <c r="M9" s="36"/>
      <c r="N9" s="36"/>
      <c r="O9" s="37"/>
      <c r="P9" s="33"/>
      <c r="Q9" s="33"/>
      <c r="R9" s="33"/>
      <c r="S9" s="33"/>
      <c r="T9" s="33"/>
    </row>
    <row r="10" spans="2:20" ht="20.25" customHeight="1">
      <c r="B10" s="13"/>
      <c r="C10" s="13"/>
      <c r="D10" s="13"/>
      <c r="E10" s="15" t="s">
        <v>157</v>
      </c>
      <c r="F10" s="16">
        <v>3424</v>
      </c>
      <c r="G10" s="16">
        <v>2931</v>
      </c>
      <c r="H10" s="16">
        <v>3807</v>
      </c>
      <c r="I10" s="28"/>
      <c r="J10" s="28"/>
      <c r="K10" s="36"/>
      <c r="L10" s="36"/>
      <c r="M10" s="36"/>
      <c r="N10" s="36"/>
      <c r="O10" s="357"/>
      <c r="P10" s="358"/>
      <c r="Q10" s="358"/>
      <c r="R10" s="358"/>
      <c r="S10" s="33"/>
      <c r="T10" s="33"/>
    </row>
    <row r="11" spans="2:20" ht="20.25" customHeight="1">
      <c r="B11" s="13"/>
      <c r="C11" s="13"/>
      <c r="D11" s="13"/>
      <c r="E11" s="15" t="s">
        <v>158</v>
      </c>
      <c r="F11" s="16">
        <v>12964</v>
      </c>
      <c r="G11" s="16">
        <v>18843</v>
      </c>
      <c r="H11" s="16">
        <v>24400</v>
      </c>
      <c r="I11" s="28"/>
      <c r="J11" s="28"/>
      <c r="K11" s="36"/>
      <c r="L11" s="36"/>
      <c r="M11" s="36"/>
      <c r="N11" s="36"/>
      <c r="O11" s="357"/>
      <c r="P11" s="43"/>
      <c r="Q11" s="43"/>
      <c r="R11" s="33"/>
      <c r="S11" s="33"/>
      <c r="T11" s="33"/>
    </row>
    <row r="12" spans="2:20" ht="20.25" customHeight="1">
      <c r="B12" s="13"/>
      <c r="C12" s="13"/>
      <c r="D12" s="13"/>
      <c r="E12" s="15" t="s">
        <v>159</v>
      </c>
      <c r="F12" s="16">
        <v>62102</v>
      </c>
      <c r="G12" s="16">
        <v>72261</v>
      </c>
      <c r="H12" s="16">
        <v>83739</v>
      </c>
      <c r="I12" s="28"/>
      <c r="J12" s="28"/>
      <c r="K12" s="36"/>
      <c r="L12" s="36"/>
      <c r="M12" s="36"/>
      <c r="N12" s="36"/>
      <c r="O12" s="38"/>
      <c r="P12" s="39"/>
      <c r="Q12" s="39"/>
      <c r="R12" s="33"/>
      <c r="S12" s="33"/>
      <c r="T12" s="33"/>
    </row>
    <row r="13" spans="2:20" ht="20.25" customHeight="1">
      <c r="B13" s="13"/>
      <c r="C13" s="13"/>
      <c r="D13" s="13"/>
      <c r="E13" s="15" t="s">
        <v>160</v>
      </c>
      <c r="F13" s="16">
        <v>2213</v>
      </c>
      <c r="G13" s="16">
        <v>4956</v>
      </c>
      <c r="H13" s="16">
        <v>5932</v>
      </c>
      <c r="I13" s="28"/>
      <c r="J13" s="28"/>
      <c r="K13" s="36"/>
      <c r="L13" s="36"/>
      <c r="M13" s="36"/>
      <c r="N13" s="36"/>
      <c r="O13" s="38"/>
      <c r="P13" s="39"/>
      <c r="Q13" s="39"/>
      <c r="R13" s="33"/>
      <c r="S13" s="33"/>
      <c r="T13" s="33"/>
    </row>
    <row r="14" spans="2:20" ht="20.25" customHeight="1">
      <c r="B14" s="13"/>
      <c r="C14" s="13"/>
      <c r="D14" s="13"/>
      <c r="E14" s="15" t="s">
        <v>161</v>
      </c>
      <c r="F14" s="17">
        <v>455</v>
      </c>
      <c r="G14" s="16">
        <v>1114</v>
      </c>
      <c r="H14" s="16">
        <v>1495</v>
      </c>
      <c r="I14" s="28"/>
      <c r="J14" s="28"/>
      <c r="K14" s="36"/>
      <c r="L14" s="36"/>
      <c r="M14" s="36"/>
      <c r="N14" s="36"/>
      <c r="O14" s="38"/>
      <c r="P14" s="39"/>
      <c r="Q14" s="39"/>
      <c r="R14" s="33"/>
      <c r="S14" s="33"/>
      <c r="T14" s="33"/>
    </row>
    <row r="15" spans="2:20" ht="20.25" customHeight="1">
      <c r="B15" s="13"/>
      <c r="C15" s="13"/>
      <c r="D15" s="13"/>
      <c r="E15" s="15" t="s">
        <v>162</v>
      </c>
      <c r="F15" s="17">
        <v>281</v>
      </c>
      <c r="G15" s="17">
        <v>769</v>
      </c>
      <c r="H15" s="16">
        <v>1124</v>
      </c>
      <c r="I15" s="29"/>
      <c r="J15" s="29"/>
      <c r="K15" s="36"/>
      <c r="L15" s="36"/>
      <c r="M15" s="36"/>
      <c r="N15" s="36"/>
      <c r="O15" s="38"/>
      <c r="P15" s="39"/>
      <c r="Q15" s="39"/>
      <c r="R15" s="33"/>
      <c r="S15" s="33"/>
      <c r="T15" s="33"/>
    </row>
    <row r="16" spans="2:20" ht="20.25" customHeight="1">
      <c r="B16" s="13"/>
      <c r="C16" s="13"/>
      <c r="D16" s="13"/>
      <c r="E16" s="15" t="s">
        <v>163</v>
      </c>
      <c r="F16" s="16">
        <v>2502</v>
      </c>
      <c r="G16" s="16">
        <v>2302</v>
      </c>
      <c r="H16" s="16">
        <v>2922</v>
      </c>
      <c r="I16" s="28"/>
      <c r="J16" s="28"/>
      <c r="K16" s="36"/>
      <c r="L16" s="36"/>
      <c r="M16" s="36"/>
      <c r="N16" s="36"/>
      <c r="O16" s="38"/>
      <c r="P16" s="39"/>
      <c r="Q16" s="39"/>
      <c r="R16" s="33"/>
      <c r="S16" s="33"/>
      <c r="T16" s="33"/>
    </row>
    <row r="17" spans="2:24" ht="15.6">
      <c r="B17" s="18"/>
      <c r="C17" s="18"/>
      <c r="D17" s="19" t="s">
        <v>164</v>
      </c>
      <c r="E17" s="19"/>
      <c r="F17" s="19"/>
      <c r="G17" s="19"/>
      <c r="H17" s="19"/>
      <c r="I17" s="19"/>
      <c r="J17" s="19"/>
      <c r="K17" s="40"/>
      <c r="L17" s="41"/>
      <c r="M17" s="41"/>
      <c r="N17" s="41"/>
      <c r="O17" s="38"/>
      <c r="P17" s="42"/>
      <c r="Q17" s="39"/>
      <c r="R17" s="33"/>
      <c r="S17" s="33"/>
      <c r="T17" s="33"/>
    </row>
    <row r="18" spans="2:24">
      <c r="F18" s="282"/>
      <c r="G18" s="282"/>
      <c r="H18" s="282"/>
      <c r="K18" s="33"/>
      <c r="L18" s="33"/>
      <c r="M18" s="33"/>
      <c r="N18" s="33"/>
      <c r="O18" s="38"/>
      <c r="P18" s="42"/>
      <c r="Q18" s="42"/>
      <c r="R18" s="33"/>
      <c r="S18" s="33"/>
      <c r="T18" s="33"/>
    </row>
    <row r="19" spans="2:24">
      <c r="E19" s="24" t="s">
        <v>167</v>
      </c>
      <c r="K19" s="33"/>
      <c r="L19" s="33"/>
      <c r="M19" s="33"/>
      <c r="N19" s="33"/>
      <c r="O19" s="38"/>
      <c r="P19" s="39"/>
      <c r="Q19" s="39"/>
      <c r="R19" s="33"/>
      <c r="S19" s="33"/>
      <c r="T19" s="33"/>
    </row>
    <row r="20" spans="2:24">
      <c r="E20" s="359" t="s">
        <v>613</v>
      </c>
      <c r="F20" s="359"/>
      <c r="G20" s="359"/>
      <c r="H20" s="359"/>
      <c r="I20" s="359"/>
      <c r="J20" s="359"/>
      <c r="O20" s="22"/>
    </row>
    <row r="21" spans="2:24">
      <c r="E21" s="359"/>
      <c r="F21" s="359"/>
      <c r="G21" s="359"/>
      <c r="H21" s="359"/>
      <c r="I21" s="359"/>
      <c r="J21" s="359"/>
      <c r="O21" s="23"/>
    </row>
    <row r="22" spans="2:24">
      <c r="E22" s="359"/>
      <c r="F22" s="359"/>
      <c r="G22" s="359"/>
      <c r="H22" s="359"/>
      <c r="I22" s="359"/>
      <c r="J22" s="359"/>
    </row>
    <row r="23" spans="2:24">
      <c r="E23" s="360" t="s">
        <v>614</v>
      </c>
      <c r="F23" s="360"/>
      <c r="G23" s="360"/>
      <c r="H23" s="360"/>
      <c r="I23" s="360"/>
      <c r="J23" s="360"/>
      <c r="O23" s="25"/>
    </row>
    <row r="24" spans="2:24">
      <c r="O24" s="26"/>
    </row>
    <row r="25" spans="2:24">
      <c r="L25" s="21" t="s">
        <v>168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2:24">
      <c r="L26" s="354" t="s">
        <v>169</v>
      </c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</row>
    <row r="28" spans="2:24">
      <c r="P28" s="20"/>
    </row>
    <row r="31" spans="2:24">
      <c r="O31" s="27"/>
    </row>
    <row r="32" spans="2:24">
      <c r="O32" s="27"/>
    </row>
    <row r="33" spans="15:15">
      <c r="O33" s="27"/>
    </row>
    <row r="34" spans="15:15">
      <c r="O34" s="27"/>
    </row>
    <row r="35" spans="15:15">
      <c r="O35" s="20"/>
    </row>
    <row r="36" spans="15:15">
      <c r="O36" s="27"/>
    </row>
    <row r="37" spans="15:15">
      <c r="O37" s="27"/>
    </row>
    <row r="38" spans="15:15">
      <c r="O38" s="27"/>
    </row>
    <row r="39" spans="15:15">
      <c r="O39" s="27"/>
    </row>
    <row r="40" spans="15:15">
      <c r="O40" s="27"/>
    </row>
    <row r="41" spans="15:15">
      <c r="O41" s="27"/>
    </row>
    <row r="42" spans="15:15">
      <c r="O42" s="27"/>
    </row>
    <row r="43" spans="15:15">
      <c r="O43" s="27"/>
    </row>
    <row r="44" spans="15:15">
      <c r="O44" s="27"/>
    </row>
    <row r="45" spans="15:15">
      <c r="O45" s="27"/>
    </row>
    <row r="46" spans="15:15">
      <c r="O46" s="27"/>
    </row>
    <row r="47" spans="15:15">
      <c r="O47" s="27"/>
    </row>
    <row r="48" spans="15:15">
      <c r="O48" s="27"/>
    </row>
    <row r="49" spans="2:15">
      <c r="O49" s="27"/>
    </row>
    <row r="50" spans="2:15">
      <c r="O50" s="27"/>
    </row>
    <row r="51" spans="2:15">
      <c r="O51" s="27"/>
    </row>
    <row r="52" spans="2:15">
      <c r="B52" s="354"/>
      <c r="C52" s="354"/>
      <c r="D52" s="354"/>
      <c r="E52" s="354"/>
      <c r="F52" s="354"/>
      <c r="G52" s="354"/>
      <c r="H52" s="354"/>
      <c r="I52" s="354"/>
      <c r="J52" s="354"/>
      <c r="O52" s="27"/>
    </row>
    <row r="53" spans="2:15">
      <c r="B53" s="354"/>
      <c r="C53" s="354"/>
      <c r="D53" s="354"/>
      <c r="E53" s="354"/>
      <c r="F53" s="354"/>
      <c r="G53" s="354"/>
      <c r="H53" s="354"/>
      <c r="I53" s="354"/>
      <c r="J53" s="354"/>
      <c r="O53" s="27"/>
    </row>
    <row r="54" spans="2:15">
      <c r="C54" s="355" t="s">
        <v>165</v>
      </c>
      <c r="D54" s="355"/>
      <c r="E54" s="355"/>
      <c r="F54" s="355"/>
      <c r="G54" s="355"/>
      <c r="H54" s="355"/>
      <c r="I54" s="355"/>
    </row>
    <row r="55" spans="2:15">
      <c r="C55" s="20"/>
    </row>
  </sheetData>
  <mergeCells count="10">
    <mergeCell ref="O10:O11"/>
    <mergeCell ref="P10:R10"/>
    <mergeCell ref="L26:X26"/>
    <mergeCell ref="E20:J22"/>
    <mergeCell ref="E23:J23"/>
    <mergeCell ref="E5:H6"/>
    <mergeCell ref="B52:J52"/>
    <mergeCell ref="B53:J53"/>
    <mergeCell ref="C54:I54"/>
    <mergeCell ref="F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H98"/>
  <sheetViews>
    <sheetView topLeftCell="C92" workbookViewId="0">
      <selection activeCell="D97" sqref="D97:G97"/>
    </sheetView>
  </sheetViews>
  <sheetFormatPr defaultRowHeight="14.4"/>
  <cols>
    <col min="4" max="4" width="30.33203125" customWidth="1"/>
    <col min="5" max="5" width="29.44140625" customWidth="1"/>
    <col min="6" max="6" width="23.6640625" customWidth="1"/>
    <col min="7" max="7" width="32.33203125" customWidth="1"/>
    <col min="8" max="8" width="26.44140625" customWidth="1"/>
  </cols>
  <sheetData>
    <row r="4" spans="2:7" ht="31.5" customHeight="1">
      <c r="C4" s="48"/>
      <c r="D4" s="367" t="s">
        <v>569</v>
      </c>
      <c r="E4" s="367"/>
      <c r="F4" s="367"/>
      <c r="G4" s="48"/>
    </row>
    <row r="5" spans="2:7" ht="37.5" customHeight="1">
      <c r="B5" s="49"/>
      <c r="C5" s="49"/>
      <c r="D5" s="368" t="s">
        <v>170</v>
      </c>
      <c r="E5" s="50" t="s">
        <v>171</v>
      </c>
      <c r="F5" s="50" t="s">
        <v>172</v>
      </c>
      <c r="G5" s="49"/>
    </row>
    <row r="6" spans="2:7" ht="18">
      <c r="B6" s="49"/>
      <c r="C6" s="49"/>
      <c r="D6" s="368"/>
      <c r="E6" s="51" t="s">
        <v>173</v>
      </c>
      <c r="F6" s="51" t="s">
        <v>174</v>
      </c>
      <c r="G6" s="49"/>
    </row>
    <row r="7" spans="2:7" ht="15.6">
      <c r="B7" s="52"/>
      <c r="C7" s="52"/>
      <c r="D7" s="53">
        <v>2015</v>
      </c>
      <c r="E7" s="54">
        <v>22650</v>
      </c>
      <c r="F7" s="53">
        <v>14</v>
      </c>
      <c r="G7" s="52"/>
    </row>
    <row r="8" spans="2:7" ht="15.6">
      <c r="B8" s="52"/>
      <c r="C8" s="52"/>
      <c r="D8" s="53">
        <v>2016</v>
      </c>
      <c r="E8" s="54">
        <v>22650</v>
      </c>
      <c r="F8" s="53">
        <v>14</v>
      </c>
      <c r="G8" s="52"/>
    </row>
    <row r="9" spans="2:7" ht="15.6">
      <c r="B9" s="52"/>
      <c r="C9" s="52"/>
      <c r="D9" s="53">
        <v>2017</v>
      </c>
      <c r="E9" s="54">
        <v>22650</v>
      </c>
      <c r="F9" s="53">
        <v>14</v>
      </c>
      <c r="G9" s="52"/>
    </row>
    <row r="10" spans="2:7" ht="15.6">
      <c r="B10" s="52"/>
      <c r="C10" s="52"/>
      <c r="D10" s="53">
        <v>2018</v>
      </c>
      <c r="E10" s="54">
        <v>22650</v>
      </c>
      <c r="F10" s="53">
        <v>14</v>
      </c>
      <c r="G10" s="52"/>
    </row>
    <row r="11" spans="2:7" ht="15.6">
      <c r="B11" s="52"/>
      <c r="C11" s="52"/>
      <c r="D11" s="53">
        <v>2019</v>
      </c>
      <c r="E11" s="54">
        <v>22650</v>
      </c>
      <c r="F11" s="53">
        <v>14</v>
      </c>
      <c r="G11" s="52"/>
    </row>
    <row r="12" spans="2:7" ht="15.6">
      <c r="B12" s="52"/>
      <c r="C12" s="52"/>
      <c r="D12" s="53">
        <v>2020</v>
      </c>
      <c r="E12" s="54">
        <v>22650</v>
      </c>
      <c r="F12" s="53">
        <v>14</v>
      </c>
      <c r="G12" s="52"/>
    </row>
    <row r="13" spans="2:7" ht="15.6">
      <c r="B13" s="52"/>
      <c r="C13" s="52"/>
      <c r="D13" s="53">
        <v>2021</v>
      </c>
      <c r="E13" s="54">
        <v>22650</v>
      </c>
      <c r="F13" s="53">
        <v>14</v>
      </c>
      <c r="G13" s="52"/>
    </row>
    <row r="14" spans="2:7" ht="15.6">
      <c r="B14" s="362" t="s">
        <v>164</v>
      </c>
      <c r="C14" s="362"/>
      <c r="D14" s="362"/>
      <c r="E14" s="362"/>
      <c r="F14" s="362"/>
      <c r="G14" s="362"/>
    </row>
    <row r="15" spans="2:7" ht="15.6">
      <c r="B15" s="55"/>
      <c r="C15" s="55"/>
      <c r="D15" s="55"/>
      <c r="E15" s="55"/>
      <c r="F15" s="55"/>
      <c r="G15" s="55"/>
    </row>
    <row r="16" spans="2:7" ht="15.6">
      <c r="B16" s="55"/>
      <c r="C16" s="363" t="s">
        <v>177</v>
      </c>
      <c r="D16" s="363"/>
      <c r="E16" s="363"/>
      <c r="F16" s="363"/>
      <c r="G16" s="363"/>
    </row>
    <row r="18" spans="1:8" ht="28.5" customHeight="1">
      <c r="B18" s="44"/>
      <c r="C18" s="369" t="s">
        <v>612</v>
      </c>
      <c r="D18" s="369"/>
      <c r="E18" s="369"/>
      <c r="F18" s="369"/>
      <c r="G18" s="369"/>
      <c r="H18" s="369"/>
    </row>
    <row r="19" spans="1:8" ht="15.6">
      <c r="A19" s="52"/>
      <c r="B19" s="52"/>
      <c r="C19" s="56" t="s">
        <v>178</v>
      </c>
      <c r="D19" s="56"/>
      <c r="E19" s="344" t="s">
        <v>616</v>
      </c>
      <c r="F19" s="57" t="s">
        <v>179</v>
      </c>
      <c r="G19" s="58" t="s">
        <v>180</v>
      </c>
      <c r="H19" s="58" t="s">
        <v>181</v>
      </c>
    </row>
    <row r="20" spans="1:8" ht="15.6">
      <c r="A20" s="52"/>
      <c r="B20" s="52"/>
      <c r="C20" s="370" t="s">
        <v>182</v>
      </c>
      <c r="D20" s="370"/>
      <c r="E20" s="370"/>
      <c r="F20" s="370"/>
      <c r="G20" s="370"/>
      <c r="H20" s="370"/>
    </row>
    <row r="21" spans="1:8" ht="18" customHeight="1">
      <c r="A21" s="52"/>
      <c r="B21" s="52"/>
      <c r="C21" s="59">
        <v>1</v>
      </c>
      <c r="D21" s="60" t="s">
        <v>183</v>
      </c>
      <c r="E21" s="59">
        <v>1986</v>
      </c>
      <c r="F21" s="61">
        <v>27000</v>
      </c>
      <c r="G21" s="59" t="s">
        <v>184</v>
      </c>
      <c r="H21" s="365" t="s">
        <v>185</v>
      </c>
    </row>
    <row r="22" spans="1:8" ht="18" customHeight="1">
      <c r="A22" s="52"/>
      <c r="B22" s="52"/>
      <c r="C22" s="59">
        <v>2</v>
      </c>
      <c r="D22" s="60" t="s">
        <v>186</v>
      </c>
      <c r="E22" s="59">
        <v>1966</v>
      </c>
      <c r="F22" s="61">
        <v>6000</v>
      </c>
      <c r="G22" s="59" t="s">
        <v>187</v>
      </c>
      <c r="H22" s="371"/>
    </row>
    <row r="23" spans="1:8" ht="18" customHeight="1">
      <c r="A23" s="52"/>
      <c r="B23" s="52"/>
      <c r="C23" s="59">
        <v>3</v>
      </c>
      <c r="D23" s="60" t="s">
        <v>188</v>
      </c>
      <c r="E23" s="59">
        <v>1998</v>
      </c>
      <c r="F23" s="61">
        <v>1592000</v>
      </c>
      <c r="G23" s="59" t="s">
        <v>189</v>
      </c>
      <c r="H23" s="366"/>
    </row>
    <row r="24" spans="1:8" ht="18" customHeight="1">
      <c r="A24" s="52"/>
      <c r="B24" s="52"/>
      <c r="C24" s="59">
        <v>4</v>
      </c>
      <c r="D24" s="60" t="s">
        <v>190</v>
      </c>
      <c r="E24" s="59">
        <v>1966</v>
      </c>
      <c r="F24" s="61">
        <v>12000</v>
      </c>
      <c r="G24" s="59" t="s">
        <v>191</v>
      </c>
      <c r="H24" s="365" t="s">
        <v>192</v>
      </c>
    </row>
    <row r="25" spans="1:8" ht="18" customHeight="1">
      <c r="A25" s="52"/>
      <c r="B25" s="52"/>
      <c r="C25" s="59">
        <v>5</v>
      </c>
      <c r="D25" s="60" t="s">
        <v>193</v>
      </c>
      <c r="E25" s="59">
        <v>1969</v>
      </c>
      <c r="F25" s="61">
        <v>4000</v>
      </c>
      <c r="G25" s="59" t="s">
        <v>194</v>
      </c>
      <c r="H25" s="366"/>
    </row>
    <row r="26" spans="1:8" ht="18" customHeight="1">
      <c r="A26" s="52"/>
      <c r="B26" s="52"/>
      <c r="C26" s="59">
        <v>6</v>
      </c>
      <c r="D26" s="60" t="s">
        <v>195</v>
      </c>
      <c r="E26" s="59">
        <v>1972</v>
      </c>
      <c r="F26" s="62">
        <v>100</v>
      </c>
      <c r="G26" s="59" t="s">
        <v>196</v>
      </c>
      <c r="H26" s="365" t="s">
        <v>185</v>
      </c>
    </row>
    <row r="27" spans="1:8" ht="18" customHeight="1">
      <c r="A27" s="52"/>
      <c r="B27" s="52"/>
      <c r="C27" s="59">
        <v>7</v>
      </c>
      <c r="D27" s="60" t="s">
        <v>197</v>
      </c>
      <c r="E27" s="59">
        <v>1986</v>
      </c>
      <c r="F27" s="61">
        <v>28000</v>
      </c>
      <c r="G27" s="59" t="s">
        <v>198</v>
      </c>
      <c r="H27" s="366"/>
    </row>
    <row r="28" spans="1:8" ht="18" customHeight="1">
      <c r="A28" s="52"/>
      <c r="B28" s="52"/>
      <c r="C28" s="59">
        <v>8</v>
      </c>
      <c r="D28" s="60" t="s">
        <v>199</v>
      </c>
      <c r="E28" s="59">
        <v>1986</v>
      </c>
      <c r="F28" s="61">
        <v>31000</v>
      </c>
      <c r="G28" s="59" t="s">
        <v>200</v>
      </c>
      <c r="H28" s="63"/>
    </row>
    <row r="29" spans="1:8" ht="18" customHeight="1">
      <c r="A29" s="52"/>
      <c r="B29" s="52"/>
      <c r="C29" s="59">
        <v>9</v>
      </c>
      <c r="D29" s="60" t="s">
        <v>201</v>
      </c>
      <c r="E29" s="59">
        <v>1972</v>
      </c>
      <c r="F29" s="61">
        <v>100000</v>
      </c>
      <c r="G29" s="59" t="s">
        <v>189</v>
      </c>
      <c r="H29" s="63"/>
    </row>
    <row r="30" spans="1:8" ht="18" customHeight="1">
      <c r="A30" s="52"/>
      <c r="B30" s="52"/>
      <c r="C30" s="59">
        <v>10</v>
      </c>
      <c r="D30" s="60" t="s">
        <v>202</v>
      </c>
      <c r="E30" s="59">
        <v>1986</v>
      </c>
      <c r="F30" s="61">
        <v>45000</v>
      </c>
      <c r="G30" s="59" t="s">
        <v>194</v>
      </c>
      <c r="H30" s="63"/>
    </row>
    <row r="31" spans="1:8" ht="18" customHeight="1">
      <c r="A31" s="52"/>
      <c r="B31" s="52"/>
      <c r="C31" s="64">
        <v>11</v>
      </c>
      <c r="D31" s="65" t="s">
        <v>203</v>
      </c>
      <c r="E31" s="226">
        <v>1966</v>
      </c>
      <c r="F31" s="66">
        <v>36000</v>
      </c>
      <c r="G31" s="226" t="s">
        <v>194</v>
      </c>
      <c r="H31" s="59" t="s">
        <v>204</v>
      </c>
    </row>
    <row r="32" spans="1:8" ht="18" customHeight="1">
      <c r="A32" s="52"/>
      <c r="B32" s="52"/>
      <c r="C32" s="361" t="s">
        <v>205</v>
      </c>
      <c r="D32" s="361"/>
      <c r="E32" s="361"/>
      <c r="F32" s="361"/>
      <c r="G32" s="361"/>
      <c r="H32" s="361"/>
    </row>
    <row r="33" spans="1:8" ht="18" customHeight="1">
      <c r="A33" s="52"/>
      <c r="B33" s="52"/>
      <c r="C33" s="59">
        <v>12</v>
      </c>
      <c r="D33" s="60" t="s">
        <v>206</v>
      </c>
      <c r="E33" s="59">
        <v>1970</v>
      </c>
      <c r="F33" s="61">
        <v>12200</v>
      </c>
      <c r="G33" s="228" t="s">
        <v>187</v>
      </c>
      <c r="H33" s="228" t="s">
        <v>185</v>
      </c>
    </row>
    <row r="34" spans="1:8" ht="18" customHeight="1">
      <c r="A34" s="52"/>
      <c r="B34" s="52"/>
      <c r="C34" s="361" t="s">
        <v>207</v>
      </c>
      <c r="D34" s="361"/>
      <c r="E34" s="361"/>
      <c r="F34" s="361"/>
      <c r="G34" s="361"/>
      <c r="H34" s="361"/>
    </row>
    <row r="35" spans="1:8" ht="18" customHeight="1">
      <c r="A35" s="52"/>
      <c r="B35" s="52"/>
      <c r="C35" s="67">
        <v>13</v>
      </c>
      <c r="D35" s="60" t="s">
        <v>208</v>
      </c>
      <c r="E35" s="59">
        <v>1987</v>
      </c>
      <c r="F35" s="61">
        <v>67900</v>
      </c>
      <c r="G35" s="228" t="s">
        <v>568</v>
      </c>
      <c r="H35" s="365" t="s">
        <v>204</v>
      </c>
    </row>
    <row r="36" spans="1:8" ht="18" customHeight="1">
      <c r="A36" s="52"/>
      <c r="B36" s="52"/>
      <c r="C36" s="67">
        <v>14</v>
      </c>
      <c r="D36" s="60" t="s">
        <v>209</v>
      </c>
      <c r="E36" s="59">
        <v>2001</v>
      </c>
      <c r="F36" s="61">
        <v>27200</v>
      </c>
      <c r="G36" s="59" t="s">
        <v>200</v>
      </c>
      <c r="H36" s="366"/>
    </row>
    <row r="37" spans="1:8" ht="18" customHeight="1">
      <c r="A37" s="52"/>
      <c r="B37" s="52"/>
      <c r="C37" s="67">
        <v>15</v>
      </c>
      <c r="D37" s="60" t="s">
        <v>210</v>
      </c>
      <c r="E37" s="59">
        <v>2001</v>
      </c>
      <c r="F37" s="61">
        <v>88400</v>
      </c>
      <c r="G37" s="59" t="s">
        <v>191</v>
      </c>
      <c r="H37" s="63"/>
    </row>
    <row r="38" spans="1:8" ht="18" customHeight="1">
      <c r="A38" s="52"/>
      <c r="B38" s="52"/>
      <c r="C38" s="67">
        <v>16</v>
      </c>
      <c r="D38" s="60" t="s">
        <v>211</v>
      </c>
      <c r="E38" s="59">
        <v>2002</v>
      </c>
      <c r="F38" s="61">
        <v>61500</v>
      </c>
      <c r="G38" s="59" t="s">
        <v>212</v>
      </c>
      <c r="H38" s="63"/>
    </row>
    <row r="39" spans="1:8" ht="18" customHeight="1">
      <c r="A39" s="52"/>
      <c r="B39" s="52"/>
      <c r="C39" s="361" t="s">
        <v>213</v>
      </c>
      <c r="D39" s="361"/>
      <c r="E39" s="68"/>
      <c r="F39" s="69">
        <v>2138300</v>
      </c>
      <c r="G39" s="68"/>
      <c r="H39" s="68"/>
    </row>
    <row r="40" spans="1:8" ht="18" customHeight="1">
      <c r="A40" s="52"/>
      <c r="B40" s="52"/>
      <c r="C40" s="67">
        <v>17</v>
      </c>
      <c r="D40" s="70" t="s">
        <v>214</v>
      </c>
      <c r="E40" s="67"/>
      <c r="F40" s="61">
        <v>54000</v>
      </c>
      <c r="G40" s="71"/>
      <c r="H40" s="67"/>
    </row>
    <row r="41" spans="1:8" ht="18" customHeight="1">
      <c r="A41" s="52"/>
      <c r="B41" s="52"/>
      <c r="C41" s="67">
        <v>18</v>
      </c>
      <c r="D41" s="70" t="s">
        <v>215</v>
      </c>
      <c r="E41" s="67"/>
      <c r="F41" s="61">
        <v>68000</v>
      </c>
      <c r="G41" s="71"/>
      <c r="H41" s="67"/>
    </row>
    <row r="42" spans="1:8" ht="18" customHeight="1">
      <c r="A42" s="52"/>
      <c r="B42" s="52"/>
      <c r="C42" s="67">
        <v>19</v>
      </c>
      <c r="D42" s="70" t="s">
        <v>216</v>
      </c>
      <c r="E42" s="67"/>
      <c r="F42" s="61">
        <v>6000</v>
      </c>
      <c r="G42" s="71"/>
      <c r="H42" s="67"/>
    </row>
    <row r="43" spans="1:8" ht="18" customHeight="1">
      <c r="A43" s="52"/>
      <c r="B43" s="52"/>
      <c r="C43" s="67">
        <v>20</v>
      </c>
      <c r="D43" s="70" t="s">
        <v>217</v>
      </c>
      <c r="E43" s="67"/>
      <c r="F43" s="61">
        <v>4000</v>
      </c>
      <c r="G43" s="71"/>
      <c r="H43" s="60"/>
    </row>
    <row r="44" spans="1:8" ht="15.6">
      <c r="A44" s="52"/>
      <c r="B44" s="52"/>
      <c r="C44" s="361" t="s">
        <v>218</v>
      </c>
      <c r="D44" s="361"/>
      <c r="E44" s="68"/>
      <c r="F44" s="69">
        <v>132000</v>
      </c>
      <c r="G44" s="68"/>
      <c r="H44" s="68"/>
    </row>
    <row r="45" spans="1:8" ht="15.6">
      <c r="A45" s="362"/>
      <c r="B45" s="362"/>
      <c r="C45" s="362"/>
      <c r="D45" s="362"/>
      <c r="E45" s="362"/>
      <c r="F45" s="362"/>
      <c r="G45" s="362"/>
      <c r="H45" s="362"/>
    </row>
    <row r="46" spans="1:8" ht="15.6">
      <c r="A46" s="52"/>
      <c r="B46" s="52"/>
      <c r="C46" s="363"/>
      <c r="D46" s="363"/>
      <c r="E46" s="363"/>
      <c r="F46" s="363"/>
      <c r="G46" s="363"/>
      <c r="H46" s="52"/>
    </row>
    <row r="47" spans="1:8" ht="15.6">
      <c r="A47" s="52"/>
      <c r="B47" s="52"/>
      <c r="C47" s="364" t="s">
        <v>617</v>
      </c>
      <c r="D47" s="364"/>
      <c r="E47" s="364"/>
      <c r="F47" s="364"/>
      <c r="G47" s="364"/>
      <c r="H47" s="52"/>
    </row>
    <row r="97" spans="4:7">
      <c r="D97" s="354" t="s">
        <v>219</v>
      </c>
      <c r="E97" s="354"/>
      <c r="F97" s="354"/>
      <c r="G97" s="354"/>
    </row>
    <row r="98" spans="4:7">
      <c r="D98" s="354" t="s">
        <v>220</v>
      </c>
      <c r="E98" s="354"/>
      <c r="F98" s="354"/>
      <c r="G98" s="354"/>
    </row>
  </sheetData>
  <mergeCells count="19">
    <mergeCell ref="H35:H36"/>
    <mergeCell ref="D4:F4"/>
    <mergeCell ref="D5:D6"/>
    <mergeCell ref="B14:G14"/>
    <mergeCell ref="C16:G16"/>
    <mergeCell ref="C18:H18"/>
    <mergeCell ref="C20:H20"/>
    <mergeCell ref="H21:H23"/>
    <mergeCell ref="H24:H25"/>
    <mergeCell ref="H26:H27"/>
    <mergeCell ref="C32:H32"/>
    <mergeCell ref="C34:H34"/>
    <mergeCell ref="D98:G98"/>
    <mergeCell ref="C39:D39"/>
    <mergeCell ref="C44:D44"/>
    <mergeCell ref="A45:H45"/>
    <mergeCell ref="C46:G46"/>
    <mergeCell ref="C47:G47"/>
    <mergeCell ref="D97:G9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4:H45"/>
  <sheetViews>
    <sheetView topLeftCell="A30" workbookViewId="0">
      <selection activeCell="B41" sqref="B41"/>
    </sheetView>
  </sheetViews>
  <sheetFormatPr defaultRowHeight="14.4"/>
  <cols>
    <col min="2" max="2" width="56.6640625" customWidth="1"/>
  </cols>
  <sheetData>
    <row r="4" spans="2:8" ht="36.75" customHeight="1">
      <c r="B4" s="375" t="s">
        <v>618</v>
      </c>
      <c r="C4" s="376"/>
      <c r="D4" s="376"/>
      <c r="E4" s="376"/>
      <c r="F4" s="376"/>
      <c r="G4" s="376"/>
      <c r="H4" s="377"/>
    </row>
    <row r="5" spans="2:8" ht="16.5" customHeight="1">
      <c r="B5" s="374" t="s">
        <v>222</v>
      </c>
      <c r="C5" s="374"/>
      <c r="D5" s="374"/>
      <c r="E5" s="374"/>
      <c r="F5" s="374"/>
      <c r="G5" s="374"/>
      <c r="H5" s="374"/>
    </row>
    <row r="6" spans="2:8" ht="17.25" customHeight="1">
      <c r="B6" s="57" t="s">
        <v>223</v>
      </c>
      <c r="C6" s="57">
        <v>2015</v>
      </c>
      <c r="D6" s="57">
        <v>2016</v>
      </c>
      <c r="E6" s="57">
        <v>2017</v>
      </c>
      <c r="F6" s="50">
        <v>2018</v>
      </c>
      <c r="G6" s="57">
        <v>2019</v>
      </c>
      <c r="H6" s="57">
        <v>2020</v>
      </c>
    </row>
    <row r="7" spans="2:8" ht="17.25" customHeight="1">
      <c r="B7" s="59" t="s">
        <v>224</v>
      </c>
      <c r="C7" s="61">
        <v>276458</v>
      </c>
      <c r="D7" s="61">
        <v>278077</v>
      </c>
      <c r="E7" s="61">
        <v>289431</v>
      </c>
      <c r="F7" s="74">
        <v>273916</v>
      </c>
      <c r="G7" s="85">
        <v>274266</v>
      </c>
      <c r="H7" s="16">
        <v>249836</v>
      </c>
    </row>
    <row r="8" spans="2:8" ht="17.25" customHeight="1">
      <c r="B8" s="59" t="s">
        <v>225</v>
      </c>
      <c r="C8" s="62">
        <v>82</v>
      </c>
      <c r="D8" s="62">
        <v>89</v>
      </c>
      <c r="E8" s="62">
        <v>86</v>
      </c>
      <c r="F8" s="75">
        <v>85</v>
      </c>
      <c r="G8" s="86">
        <v>142</v>
      </c>
      <c r="H8" s="17">
        <v>38</v>
      </c>
    </row>
    <row r="9" spans="2:8" ht="17.25" customHeight="1">
      <c r="B9" s="59" t="s">
        <v>226</v>
      </c>
      <c r="C9" s="61">
        <v>5879</v>
      </c>
      <c r="D9" s="61">
        <v>7314</v>
      </c>
      <c r="E9" s="61">
        <v>7659</v>
      </c>
      <c r="F9" s="74">
        <v>8170</v>
      </c>
      <c r="G9" s="85">
        <v>7783</v>
      </c>
      <c r="H9" s="16">
        <v>5763</v>
      </c>
    </row>
    <row r="10" spans="2:8" ht="17.25" customHeight="1">
      <c r="B10" s="59" t="s">
        <v>227</v>
      </c>
      <c r="C10" s="61">
        <v>2310</v>
      </c>
      <c r="D10" s="61">
        <v>2615</v>
      </c>
      <c r="E10" s="61">
        <v>2921</v>
      </c>
      <c r="F10" s="74">
        <v>3193</v>
      </c>
      <c r="G10" s="85">
        <v>3006</v>
      </c>
      <c r="H10" s="16">
        <v>2976</v>
      </c>
    </row>
    <row r="11" spans="2:8" ht="17.25" customHeight="1">
      <c r="B11" s="59" t="s">
        <v>228</v>
      </c>
      <c r="C11" s="62">
        <v>25</v>
      </c>
      <c r="D11" s="62">
        <v>22</v>
      </c>
      <c r="E11" s="62">
        <v>27</v>
      </c>
      <c r="F11" s="75">
        <v>19</v>
      </c>
      <c r="G11" s="86">
        <v>30</v>
      </c>
      <c r="H11" s="17">
        <v>22</v>
      </c>
    </row>
    <row r="12" spans="2:8" ht="17.25" customHeight="1">
      <c r="B12" s="59" t="s">
        <v>229</v>
      </c>
      <c r="C12" s="62">
        <v>116</v>
      </c>
      <c r="D12" s="62">
        <v>106</v>
      </c>
      <c r="E12" s="62">
        <v>141</v>
      </c>
      <c r="F12" s="75">
        <v>116</v>
      </c>
      <c r="G12" s="86">
        <v>90</v>
      </c>
      <c r="H12" s="17">
        <v>72</v>
      </c>
    </row>
    <row r="13" spans="2:8" ht="17.25" customHeight="1">
      <c r="B13" s="59" t="s">
        <v>230</v>
      </c>
      <c r="C13" s="62">
        <v>104</v>
      </c>
      <c r="D13" s="62">
        <v>57</v>
      </c>
      <c r="E13" s="62">
        <v>82</v>
      </c>
      <c r="F13" s="75">
        <v>97</v>
      </c>
      <c r="G13" s="86">
        <v>88</v>
      </c>
      <c r="H13" s="17">
        <v>46</v>
      </c>
    </row>
    <row r="14" spans="2:8" ht="17.25" customHeight="1">
      <c r="B14" s="59" t="s">
        <v>231</v>
      </c>
      <c r="C14" s="61">
        <v>24142</v>
      </c>
      <c r="D14" s="61">
        <v>26839</v>
      </c>
      <c r="E14" s="61">
        <v>24723</v>
      </c>
      <c r="F14" s="74">
        <v>26124</v>
      </c>
      <c r="G14" s="85">
        <v>21877</v>
      </c>
      <c r="H14" s="16">
        <v>16812</v>
      </c>
    </row>
    <row r="15" spans="2:8" ht="17.25" customHeight="1">
      <c r="B15" s="59" t="s">
        <v>232</v>
      </c>
      <c r="C15" s="61">
        <v>2204</v>
      </c>
      <c r="D15" s="61">
        <v>1867</v>
      </c>
      <c r="E15" s="61">
        <v>2338</v>
      </c>
      <c r="F15" s="74">
        <v>2421</v>
      </c>
      <c r="G15" s="85">
        <v>2235</v>
      </c>
      <c r="H15" s="16">
        <v>1852</v>
      </c>
    </row>
    <row r="16" spans="2:8" ht="17.25" customHeight="1">
      <c r="B16" s="76" t="s">
        <v>218</v>
      </c>
      <c r="C16" s="77">
        <v>311320</v>
      </c>
      <c r="D16" s="77">
        <v>316985</v>
      </c>
      <c r="E16" s="77">
        <v>327408</v>
      </c>
      <c r="F16" s="78">
        <v>314140</v>
      </c>
      <c r="G16" s="87">
        <v>309517</v>
      </c>
      <c r="H16" s="88">
        <v>277417</v>
      </c>
    </row>
    <row r="17" spans="2:8" ht="17.25" customHeight="1">
      <c r="B17" s="372"/>
      <c r="C17" s="372"/>
      <c r="D17" s="372"/>
      <c r="E17" s="372"/>
      <c r="F17" s="372"/>
      <c r="G17" s="89"/>
      <c r="H17" s="89"/>
    </row>
    <row r="18" spans="2:8" ht="17.25" customHeight="1">
      <c r="B18" s="57" t="s">
        <v>233</v>
      </c>
      <c r="C18" s="57">
        <v>2015</v>
      </c>
      <c r="D18" s="57">
        <v>2016</v>
      </c>
      <c r="E18" s="57">
        <v>2017</v>
      </c>
      <c r="F18" s="50">
        <v>2018</v>
      </c>
      <c r="G18" s="57">
        <v>2019</v>
      </c>
      <c r="H18" s="57">
        <v>2020</v>
      </c>
    </row>
    <row r="19" spans="2:8" ht="17.25" customHeight="1">
      <c r="B19" s="59" t="s">
        <v>234</v>
      </c>
      <c r="C19" s="61">
        <v>68991</v>
      </c>
      <c r="D19" s="61">
        <v>61073</v>
      </c>
      <c r="E19" s="61">
        <v>62887</v>
      </c>
      <c r="F19" s="74">
        <v>48835</v>
      </c>
      <c r="G19" s="85">
        <v>48435</v>
      </c>
      <c r="H19" s="16">
        <v>6241</v>
      </c>
    </row>
    <row r="20" spans="2:8" ht="17.25" customHeight="1">
      <c r="B20" s="59" t="s">
        <v>235</v>
      </c>
      <c r="C20" s="61">
        <v>20447</v>
      </c>
      <c r="D20" s="61">
        <v>19856</v>
      </c>
      <c r="E20" s="61">
        <v>16508</v>
      </c>
      <c r="F20" s="74">
        <v>15399</v>
      </c>
      <c r="G20" s="85">
        <v>14851</v>
      </c>
      <c r="H20" s="16">
        <v>18703</v>
      </c>
    </row>
    <row r="21" spans="2:8" ht="17.25" customHeight="1">
      <c r="B21" s="59" t="s">
        <v>236</v>
      </c>
      <c r="C21" s="61">
        <v>1059</v>
      </c>
      <c r="D21" s="61">
        <v>1184</v>
      </c>
      <c r="E21" s="61">
        <v>3657</v>
      </c>
      <c r="F21" s="74">
        <v>3578</v>
      </c>
      <c r="G21" s="85">
        <v>3899</v>
      </c>
      <c r="H21" s="16">
        <v>3795</v>
      </c>
    </row>
    <row r="22" spans="2:8" ht="17.25" customHeight="1">
      <c r="B22" s="59" t="s">
        <v>237</v>
      </c>
      <c r="C22" s="62">
        <v>808</v>
      </c>
      <c r="D22" s="62">
        <v>504</v>
      </c>
      <c r="E22" s="62">
        <v>239</v>
      </c>
      <c r="F22" s="75">
        <v>177</v>
      </c>
      <c r="G22" s="86">
        <v>218</v>
      </c>
      <c r="H22" s="17">
        <v>418</v>
      </c>
    </row>
    <row r="23" spans="2:8" ht="17.25" customHeight="1">
      <c r="B23" s="59" t="s">
        <v>238</v>
      </c>
      <c r="C23" s="62">
        <v>824</v>
      </c>
      <c r="D23" s="62">
        <v>713</v>
      </c>
      <c r="E23" s="62">
        <v>745</v>
      </c>
      <c r="F23" s="75">
        <v>810</v>
      </c>
      <c r="G23" s="86">
        <v>854</v>
      </c>
      <c r="H23" s="17">
        <v>763</v>
      </c>
    </row>
    <row r="24" spans="2:8" ht="17.25" customHeight="1">
      <c r="B24" s="76" t="s">
        <v>218</v>
      </c>
      <c r="C24" s="77">
        <v>92129</v>
      </c>
      <c r="D24" s="77">
        <v>83330</v>
      </c>
      <c r="E24" s="77">
        <v>84036</v>
      </c>
      <c r="F24" s="78">
        <v>68799</v>
      </c>
      <c r="G24" s="87">
        <v>68257</v>
      </c>
      <c r="H24" s="88">
        <v>29920</v>
      </c>
    </row>
    <row r="25" spans="2:8" ht="17.25" customHeight="1">
      <c r="B25" s="373"/>
      <c r="C25" s="373"/>
      <c r="D25" s="373"/>
      <c r="E25" s="373"/>
      <c r="F25" s="373"/>
      <c r="G25" s="10"/>
      <c r="H25" s="10"/>
    </row>
    <row r="26" spans="2:8" ht="17.25" customHeight="1">
      <c r="B26" s="57" t="s">
        <v>239</v>
      </c>
      <c r="C26" s="57">
        <v>2015</v>
      </c>
      <c r="D26" s="57">
        <v>2016</v>
      </c>
      <c r="E26" s="57">
        <v>2017</v>
      </c>
      <c r="F26" s="50">
        <v>2018</v>
      </c>
      <c r="G26" s="57">
        <v>2019</v>
      </c>
      <c r="H26" s="57">
        <v>2020</v>
      </c>
    </row>
    <row r="27" spans="2:8" ht="17.25" customHeight="1">
      <c r="B27" s="59" t="s">
        <v>240</v>
      </c>
      <c r="C27" s="61">
        <v>12689</v>
      </c>
      <c r="D27" s="61">
        <v>14672</v>
      </c>
      <c r="E27" s="61">
        <v>14072</v>
      </c>
      <c r="F27" s="74">
        <v>14574</v>
      </c>
      <c r="G27" s="85">
        <v>14069</v>
      </c>
      <c r="H27" s="16">
        <v>14325</v>
      </c>
    </row>
    <row r="28" spans="2:8" ht="17.25" customHeight="1">
      <c r="B28" s="59" t="s">
        <v>241</v>
      </c>
      <c r="C28" s="61">
        <v>10455</v>
      </c>
      <c r="D28" s="61">
        <v>10340</v>
      </c>
      <c r="E28" s="61">
        <v>19145</v>
      </c>
      <c r="F28" s="74">
        <v>19131</v>
      </c>
      <c r="G28" s="85">
        <v>19061</v>
      </c>
      <c r="H28" s="16">
        <v>19314</v>
      </c>
    </row>
    <row r="29" spans="2:8" ht="17.25" customHeight="1">
      <c r="B29" s="59" t="s">
        <v>242</v>
      </c>
      <c r="C29" s="61">
        <v>1057</v>
      </c>
      <c r="D29" s="61">
        <v>1032</v>
      </c>
      <c r="E29" s="61">
        <v>1227</v>
      </c>
      <c r="F29" s="74">
        <v>1221</v>
      </c>
      <c r="G29" s="85">
        <v>1197</v>
      </c>
      <c r="H29" s="16">
        <v>1189</v>
      </c>
    </row>
    <row r="30" spans="2:8" ht="17.25" customHeight="1">
      <c r="B30" s="59" t="s">
        <v>243</v>
      </c>
      <c r="C30" s="61">
        <v>2155</v>
      </c>
      <c r="D30" s="61">
        <v>2065</v>
      </c>
      <c r="E30" s="62">
        <v>453</v>
      </c>
      <c r="F30" s="75">
        <v>456</v>
      </c>
      <c r="G30" s="86">
        <v>451</v>
      </c>
      <c r="H30" s="17">
        <v>365</v>
      </c>
    </row>
    <row r="31" spans="2:8" ht="17.25" customHeight="1">
      <c r="B31" s="59" t="s">
        <v>244</v>
      </c>
      <c r="C31" s="61">
        <v>5329</v>
      </c>
      <c r="D31" s="61">
        <v>4422</v>
      </c>
      <c r="E31" s="61">
        <v>4565</v>
      </c>
      <c r="F31" s="74">
        <v>4538</v>
      </c>
      <c r="G31" s="85">
        <v>4447</v>
      </c>
      <c r="H31" s="16">
        <v>2322</v>
      </c>
    </row>
    <row r="32" spans="2:8" ht="17.25" customHeight="1">
      <c r="B32" s="59" t="s">
        <v>245</v>
      </c>
      <c r="C32" s="62">
        <v>161</v>
      </c>
      <c r="D32" s="62">
        <v>42</v>
      </c>
      <c r="E32" s="62">
        <v>94</v>
      </c>
      <c r="F32" s="75">
        <v>58</v>
      </c>
      <c r="G32" s="86">
        <v>57</v>
      </c>
      <c r="H32" s="17">
        <v>111</v>
      </c>
    </row>
    <row r="33" spans="2:8" ht="17.25" customHeight="1">
      <c r="B33" s="59" t="s">
        <v>246</v>
      </c>
      <c r="C33" s="61">
        <v>2599</v>
      </c>
      <c r="D33" s="61">
        <v>2700</v>
      </c>
      <c r="E33" s="61">
        <v>2581</v>
      </c>
      <c r="F33" s="74">
        <v>2707</v>
      </c>
      <c r="G33" s="85">
        <v>2484</v>
      </c>
      <c r="H33" s="16">
        <v>2599</v>
      </c>
    </row>
    <row r="34" spans="2:8" ht="17.25" customHeight="1">
      <c r="B34" s="59" t="s">
        <v>247</v>
      </c>
      <c r="C34" s="62">
        <v>907</v>
      </c>
      <c r="D34" s="62">
        <v>902</v>
      </c>
      <c r="E34" s="62">
        <v>916</v>
      </c>
      <c r="F34" s="74">
        <v>1256</v>
      </c>
      <c r="G34" s="85">
        <v>1241</v>
      </c>
      <c r="H34" s="16">
        <v>1347</v>
      </c>
    </row>
    <row r="35" spans="2:8" ht="17.25" customHeight="1">
      <c r="B35" s="59" t="s">
        <v>248</v>
      </c>
      <c r="C35" s="61">
        <v>1616</v>
      </c>
      <c r="D35" s="61">
        <v>2148</v>
      </c>
      <c r="E35" s="61">
        <v>2557</v>
      </c>
      <c r="F35" s="74">
        <v>2740</v>
      </c>
      <c r="G35" s="85">
        <v>3096</v>
      </c>
      <c r="H35" s="85">
        <v>3115</v>
      </c>
    </row>
    <row r="36" spans="2:8" ht="17.25" customHeight="1">
      <c r="B36" s="76" t="s">
        <v>218</v>
      </c>
      <c r="C36" s="77">
        <v>36968</v>
      </c>
      <c r="D36" s="77">
        <v>38323</v>
      </c>
      <c r="E36" s="77">
        <v>45610</v>
      </c>
      <c r="F36" s="78">
        <v>46681</v>
      </c>
      <c r="G36" s="87">
        <v>46103</v>
      </c>
      <c r="H36" s="88">
        <v>44687</v>
      </c>
    </row>
    <row r="37" spans="2:8" ht="17.25" customHeight="1">
      <c r="B37" s="57" t="s">
        <v>249</v>
      </c>
      <c r="C37" s="69">
        <v>440417</v>
      </c>
      <c r="D37" s="69">
        <v>438639</v>
      </c>
      <c r="E37" s="69">
        <v>457054</v>
      </c>
      <c r="F37" s="81">
        <v>429620</v>
      </c>
      <c r="G37" s="90">
        <v>423877</v>
      </c>
      <c r="H37" s="91">
        <v>352024</v>
      </c>
    </row>
    <row r="38" spans="2:8" ht="17.25" customHeight="1">
      <c r="B38" s="57" t="s">
        <v>250</v>
      </c>
      <c r="C38" s="82">
        <v>232025</v>
      </c>
      <c r="D38" s="82">
        <v>233338</v>
      </c>
      <c r="E38" s="82">
        <v>252193</v>
      </c>
      <c r="F38" s="83">
        <v>236044</v>
      </c>
      <c r="G38" s="92">
        <v>236504</v>
      </c>
      <c r="H38" s="91">
        <v>249962</v>
      </c>
    </row>
    <row r="39" spans="2:8" ht="17.25" customHeight="1">
      <c r="B39" s="57" t="s">
        <v>251</v>
      </c>
      <c r="C39" s="82">
        <v>208392</v>
      </c>
      <c r="D39" s="82">
        <v>205301</v>
      </c>
      <c r="E39" s="82">
        <v>204861</v>
      </c>
      <c r="F39" s="83">
        <v>193576</v>
      </c>
      <c r="G39" s="92">
        <v>187373</v>
      </c>
      <c r="H39" s="91">
        <v>10062</v>
      </c>
    </row>
    <row r="40" spans="2:8" ht="15.6">
      <c r="B40" s="84" t="s">
        <v>619</v>
      </c>
      <c r="C40" s="84"/>
      <c r="D40" s="84"/>
      <c r="E40" s="84"/>
      <c r="F40" s="84"/>
    </row>
    <row r="41" spans="2:8">
      <c r="F41" s="282"/>
    </row>
    <row r="42" spans="2:8">
      <c r="C42" s="282"/>
      <c r="D42" s="282"/>
      <c r="E42" s="282"/>
      <c r="F42" s="282"/>
      <c r="G42" s="282"/>
      <c r="H42" s="282"/>
    </row>
    <row r="43" spans="2:8">
      <c r="C43" s="282"/>
      <c r="D43" s="282"/>
      <c r="E43" s="282"/>
      <c r="F43" s="282"/>
      <c r="G43" s="282"/>
      <c r="H43" s="282"/>
    </row>
    <row r="44" spans="2:8">
      <c r="C44" s="282"/>
      <c r="D44" s="282"/>
      <c r="E44" s="282"/>
      <c r="F44" s="282"/>
      <c r="G44" s="282"/>
      <c r="H44" s="282"/>
    </row>
    <row r="45" spans="2:8">
      <c r="C45" s="282"/>
      <c r="D45" s="282"/>
      <c r="E45" s="282"/>
      <c r="F45" s="282"/>
      <c r="G45" s="282"/>
      <c r="H45" s="282"/>
    </row>
  </sheetData>
  <mergeCells count="4">
    <mergeCell ref="B17:F17"/>
    <mergeCell ref="B25:F25"/>
    <mergeCell ref="B5:H5"/>
    <mergeCell ref="B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I14"/>
  <sheetViews>
    <sheetView topLeftCell="A5" workbookViewId="0">
      <selection activeCell="D16" sqref="D16"/>
    </sheetView>
  </sheetViews>
  <sheetFormatPr defaultRowHeight="14.4"/>
  <cols>
    <col min="2" max="2" width="12" customWidth="1"/>
    <col min="3" max="3" width="18.44140625" customWidth="1"/>
    <col min="4" max="4" width="21.5546875" customWidth="1"/>
    <col min="5" max="5" width="22.6640625" customWidth="1"/>
    <col min="6" max="6" width="3.88671875" customWidth="1"/>
    <col min="7" max="8" width="13.44140625" customWidth="1"/>
  </cols>
  <sheetData>
    <row r="3" spans="2:9" ht="33.75" customHeight="1">
      <c r="B3" s="369" t="s">
        <v>257</v>
      </c>
      <c r="C3" s="369"/>
      <c r="D3" s="369"/>
      <c r="E3" s="369"/>
      <c r="F3" s="369"/>
      <c r="G3" s="369"/>
      <c r="H3" s="369"/>
      <c r="I3" s="30"/>
    </row>
    <row r="4" spans="2:9" ht="80.400000000000006" customHeight="1">
      <c r="B4" s="98" t="s">
        <v>252</v>
      </c>
      <c r="C4" s="222" t="s">
        <v>539</v>
      </c>
      <c r="D4" s="222" t="s">
        <v>253</v>
      </c>
      <c r="E4" s="222" t="s">
        <v>538</v>
      </c>
      <c r="F4" s="372"/>
      <c r="G4" s="235" t="s">
        <v>254</v>
      </c>
      <c r="H4" s="222" t="s">
        <v>255</v>
      </c>
      <c r="I4" s="52"/>
    </row>
    <row r="5" spans="2:9" ht="15.6">
      <c r="B5" s="99">
        <v>2015</v>
      </c>
      <c r="C5" s="59">
        <v>511</v>
      </c>
      <c r="D5" s="94">
        <v>6310</v>
      </c>
      <c r="E5" s="94">
        <v>6821</v>
      </c>
      <c r="F5" s="372"/>
      <c r="G5" s="94">
        <v>31852</v>
      </c>
      <c r="H5" s="94">
        <v>38673</v>
      </c>
      <c r="I5" s="52"/>
    </row>
    <row r="6" spans="2:9" ht="15.6">
      <c r="B6" s="99">
        <v>2016</v>
      </c>
      <c r="C6" s="59">
        <v>377</v>
      </c>
      <c r="D6" s="94">
        <v>7674</v>
      </c>
      <c r="E6" s="94">
        <v>8051</v>
      </c>
      <c r="F6" s="372"/>
      <c r="G6" s="94">
        <v>34147</v>
      </c>
      <c r="H6" s="94">
        <v>42198</v>
      </c>
      <c r="I6" s="52"/>
    </row>
    <row r="7" spans="2:9" ht="15.6">
      <c r="B7" s="99">
        <v>2017</v>
      </c>
      <c r="C7" s="59">
        <v>315</v>
      </c>
      <c r="D7" s="94">
        <v>8272</v>
      </c>
      <c r="E7" s="94">
        <v>8587</v>
      </c>
      <c r="F7" s="372"/>
      <c r="G7" s="94">
        <v>39993</v>
      </c>
      <c r="H7" s="94">
        <v>48580</v>
      </c>
      <c r="I7" s="52"/>
    </row>
    <row r="8" spans="2:9" ht="15.6">
      <c r="B8" s="99">
        <v>2018</v>
      </c>
      <c r="C8" s="59">
        <v>379</v>
      </c>
      <c r="D8" s="94">
        <v>8996</v>
      </c>
      <c r="E8" s="94">
        <v>9375</v>
      </c>
      <c r="F8" s="372"/>
      <c r="G8" s="94">
        <v>28184</v>
      </c>
      <c r="H8" s="94">
        <v>37559</v>
      </c>
      <c r="I8" s="52"/>
    </row>
    <row r="9" spans="2:9" ht="15.6">
      <c r="B9" s="99">
        <v>2019</v>
      </c>
      <c r="C9" s="59">
        <v>305</v>
      </c>
      <c r="D9" s="94">
        <v>6456</v>
      </c>
      <c r="E9" s="94">
        <v>6760</v>
      </c>
      <c r="F9" s="372"/>
      <c r="G9" s="94">
        <v>23777</v>
      </c>
      <c r="H9" s="94">
        <v>30537</v>
      </c>
      <c r="I9" s="52"/>
    </row>
    <row r="10" spans="2:9" ht="15.6">
      <c r="B10" s="99">
        <v>2020</v>
      </c>
      <c r="C10" s="101">
        <v>221</v>
      </c>
      <c r="D10" s="101">
        <v>5950</v>
      </c>
      <c r="E10" s="101">
        <v>6171</v>
      </c>
      <c r="F10" s="100"/>
      <c r="G10" s="101">
        <v>31168</v>
      </c>
      <c r="H10" s="101">
        <v>37340</v>
      </c>
      <c r="I10" s="52"/>
    </row>
    <row r="11" spans="2:9" ht="15.6">
      <c r="B11" s="99">
        <v>2021</v>
      </c>
      <c r="C11" s="101">
        <v>239</v>
      </c>
      <c r="D11" s="101">
        <v>1957</v>
      </c>
      <c r="E11" s="101">
        <v>2196</v>
      </c>
      <c r="F11" s="100"/>
      <c r="G11" s="101">
        <v>25292</v>
      </c>
      <c r="H11" s="101">
        <v>27488</v>
      </c>
      <c r="I11" s="52"/>
    </row>
    <row r="12" spans="2:9" ht="15.6">
      <c r="B12" s="95" t="s">
        <v>256</v>
      </c>
      <c r="C12" s="95"/>
      <c r="D12" s="95"/>
      <c r="E12" s="95"/>
      <c r="F12" s="95"/>
      <c r="G12" s="95"/>
      <c r="H12" s="95"/>
      <c r="I12" s="95"/>
    </row>
    <row r="13" spans="2:9">
      <c r="B13" s="96"/>
      <c r="C13" s="1"/>
      <c r="D13" s="1"/>
      <c r="E13" s="1"/>
      <c r="F13" s="1"/>
      <c r="G13" s="1"/>
      <c r="H13" s="1"/>
    </row>
    <row r="14" spans="2:9">
      <c r="B14" s="345" t="s">
        <v>620</v>
      </c>
    </row>
  </sheetData>
  <mergeCells count="2">
    <mergeCell ref="B3:H3"/>
    <mergeCell ref="F4:F9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I18"/>
  <sheetViews>
    <sheetView topLeftCell="A7" workbookViewId="0">
      <selection activeCell="C2" sqref="C2"/>
    </sheetView>
  </sheetViews>
  <sheetFormatPr defaultRowHeight="14.4"/>
  <cols>
    <col min="2" max="2" width="24.88671875" customWidth="1"/>
    <col min="3" max="9" width="14.109375" customWidth="1"/>
  </cols>
  <sheetData>
    <row r="3" spans="1:9" ht="32.25" customHeight="1">
      <c r="A3" s="103"/>
      <c r="B3" s="367" t="s">
        <v>621</v>
      </c>
      <c r="C3" s="367"/>
      <c r="D3" s="367"/>
      <c r="E3" s="367"/>
      <c r="F3" s="367"/>
      <c r="G3" s="367"/>
      <c r="H3" s="367"/>
      <c r="I3" s="367"/>
    </row>
    <row r="4" spans="1:9" ht="15.6">
      <c r="A4" s="49"/>
      <c r="B4" s="51" t="s">
        <v>180</v>
      </c>
      <c r="C4" s="268" t="s">
        <v>258</v>
      </c>
      <c r="D4" s="268">
        <v>2016</v>
      </c>
      <c r="E4" s="268">
        <v>2017</v>
      </c>
      <c r="F4" s="268">
        <v>2018</v>
      </c>
      <c r="G4" s="268">
        <v>2019</v>
      </c>
      <c r="H4" s="112">
        <v>2020</v>
      </c>
      <c r="I4" s="236">
        <v>2021</v>
      </c>
    </row>
    <row r="5" spans="1:9" ht="15.6">
      <c r="A5" s="49"/>
      <c r="B5" s="104" t="s">
        <v>259</v>
      </c>
      <c r="C5" s="75" t="s">
        <v>260</v>
      </c>
      <c r="D5" s="75" t="s">
        <v>260</v>
      </c>
      <c r="E5" s="17" t="s">
        <v>260</v>
      </c>
      <c r="F5" s="17" t="s">
        <v>265</v>
      </c>
      <c r="G5" s="17" t="s">
        <v>265</v>
      </c>
      <c r="H5" s="17">
        <v>33</v>
      </c>
      <c r="I5" s="17" t="s">
        <v>260</v>
      </c>
    </row>
    <row r="6" spans="1:9" ht="15.6">
      <c r="A6" s="49"/>
      <c r="B6" s="104" t="s">
        <v>196</v>
      </c>
      <c r="C6" s="75">
        <v>15</v>
      </c>
      <c r="D6" s="75">
        <v>97</v>
      </c>
      <c r="E6" s="17" t="s">
        <v>260</v>
      </c>
      <c r="F6" s="16">
        <v>1328</v>
      </c>
      <c r="G6" s="17">
        <v>88</v>
      </c>
      <c r="H6" s="17">
        <v>59</v>
      </c>
      <c r="I6" s="17">
        <v>65</v>
      </c>
    </row>
    <row r="7" spans="1:9" ht="15.6">
      <c r="A7" s="49"/>
      <c r="B7" s="104" t="s">
        <v>200</v>
      </c>
      <c r="C7" s="75" t="s">
        <v>260</v>
      </c>
      <c r="D7" s="75">
        <v>36</v>
      </c>
      <c r="E7" s="17" t="s">
        <v>260</v>
      </c>
      <c r="F7" s="17" t="s">
        <v>265</v>
      </c>
      <c r="G7" s="17" t="s">
        <v>265</v>
      </c>
      <c r="H7" s="17" t="s">
        <v>260</v>
      </c>
      <c r="I7" s="17" t="s">
        <v>260</v>
      </c>
    </row>
    <row r="8" spans="1:9" ht="15.6">
      <c r="A8" s="49"/>
      <c r="B8" s="104" t="s">
        <v>261</v>
      </c>
      <c r="C8" s="74">
        <v>29864</v>
      </c>
      <c r="D8" s="74">
        <v>10498</v>
      </c>
      <c r="E8" s="16">
        <v>8743</v>
      </c>
      <c r="F8" s="16">
        <v>16219</v>
      </c>
      <c r="G8" s="16">
        <v>11864</v>
      </c>
      <c r="H8" s="17">
        <v>307</v>
      </c>
      <c r="I8" s="17">
        <v>316</v>
      </c>
    </row>
    <row r="9" spans="1:9" ht="15.6">
      <c r="A9" s="49"/>
      <c r="B9" s="104" t="s">
        <v>191</v>
      </c>
      <c r="C9" s="75">
        <v>630</v>
      </c>
      <c r="D9" s="75">
        <v>38</v>
      </c>
      <c r="E9" s="17">
        <v>262</v>
      </c>
      <c r="F9" s="17">
        <v>22</v>
      </c>
      <c r="G9" s="17" t="s">
        <v>265</v>
      </c>
      <c r="H9" s="17" t="s">
        <v>260</v>
      </c>
      <c r="I9" s="17" t="s">
        <v>260</v>
      </c>
    </row>
    <row r="10" spans="1:9" ht="15.6">
      <c r="A10" s="49"/>
      <c r="B10" s="104" t="s">
        <v>194</v>
      </c>
      <c r="C10" s="74">
        <v>26424</v>
      </c>
      <c r="D10" s="74">
        <v>25018</v>
      </c>
      <c r="E10" s="16">
        <v>58024</v>
      </c>
      <c r="F10" s="16">
        <v>66039</v>
      </c>
      <c r="G10" s="16">
        <v>134194</v>
      </c>
      <c r="H10" s="16">
        <v>8648</v>
      </c>
      <c r="I10" s="16">
        <v>14647</v>
      </c>
    </row>
    <row r="11" spans="1:9" ht="15.6">
      <c r="A11" s="49"/>
      <c r="B11" s="104" t="s">
        <v>198</v>
      </c>
      <c r="C11" s="74">
        <v>137017</v>
      </c>
      <c r="D11" s="74">
        <v>122988</v>
      </c>
      <c r="E11" s="16">
        <v>171278</v>
      </c>
      <c r="F11" s="16">
        <v>185520</v>
      </c>
      <c r="G11" s="16">
        <v>118810</v>
      </c>
      <c r="H11" s="16">
        <v>77498</v>
      </c>
      <c r="I11" s="16">
        <v>96055</v>
      </c>
    </row>
    <row r="12" spans="1:9" ht="15.6">
      <c r="A12" s="49"/>
      <c r="B12" s="104" t="s">
        <v>187</v>
      </c>
      <c r="C12" s="74">
        <v>106510</v>
      </c>
      <c r="D12" s="74">
        <v>124099</v>
      </c>
      <c r="E12" s="16">
        <v>104186</v>
      </c>
      <c r="F12" s="16">
        <v>163875</v>
      </c>
      <c r="G12" s="16">
        <v>110011</v>
      </c>
      <c r="H12" s="16">
        <v>48461</v>
      </c>
      <c r="I12" s="16">
        <v>35611</v>
      </c>
    </row>
    <row r="13" spans="1:9" ht="15.6">
      <c r="A13" s="49"/>
      <c r="B13" s="104" t="s">
        <v>189</v>
      </c>
      <c r="C13" s="74">
        <v>203338</v>
      </c>
      <c r="D13" s="74">
        <v>300744</v>
      </c>
      <c r="E13" s="16">
        <v>520074</v>
      </c>
      <c r="F13" s="16">
        <v>641322</v>
      </c>
      <c r="G13" s="16">
        <v>548918</v>
      </c>
      <c r="H13" s="16">
        <v>388846</v>
      </c>
      <c r="I13" s="16">
        <v>460771</v>
      </c>
    </row>
    <row r="14" spans="1:9" ht="15.6">
      <c r="A14" s="49"/>
      <c r="B14" s="104" t="s">
        <v>262</v>
      </c>
      <c r="C14" s="74">
        <v>64858</v>
      </c>
      <c r="D14" s="75" t="s">
        <v>260</v>
      </c>
      <c r="E14" s="17">
        <v>915</v>
      </c>
      <c r="F14" s="16">
        <v>9433</v>
      </c>
      <c r="G14" s="16">
        <v>1331</v>
      </c>
      <c r="H14" s="17">
        <v>10</v>
      </c>
      <c r="I14" s="17" t="s">
        <v>260</v>
      </c>
    </row>
    <row r="15" spans="1:9" ht="15.6">
      <c r="A15" s="49"/>
      <c r="B15" s="104" t="s">
        <v>263</v>
      </c>
      <c r="C15" s="78">
        <v>568656</v>
      </c>
      <c r="D15" s="78">
        <v>583518</v>
      </c>
      <c r="E15" s="88">
        <v>863482</v>
      </c>
      <c r="F15" s="88">
        <v>1083758</v>
      </c>
      <c r="G15" s="88">
        <v>925216</v>
      </c>
      <c r="H15" s="88">
        <v>523862</v>
      </c>
      <c r="I15" s="88">
        <v>607465</v>
      </c>
    </row>
    <row r="16" spans="1:9" ht="15.6">
      <c r="A16" s="378" t="s">
        <v>264</v>
      </c>
      <c r="B16" s="378"/>
      <c r="C16" s="378"/>
      <c r="D16" s="378"/>
      <c r="E16" s="378"/>
      <c r="F16" s="378"/>
      <c r="G16" s="378"/>
      <c r="H16" s="378"/>
    </row>
    <row r="18" spans="3:9">
      <c r="C18" s="346"/>
      <c r="D18" s="346"/>
      <c r="E18" s="346"/>
      <c r="F18" s="346"/>
      <c r="G18" s="346"/>
      <c r="H18" s="346"/>
      <c r="I18" s="346"/>
    </row>
  </sheetData>
  <mergeCells count="2">
    <mergeCell ref="A16:H16"/>
    <mergeCell ref="B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6:I24"/>
  <sheetViews>
    <sheetView topLeftCell="A11" workbookViewId="0">
      <selection activeCell="C24" sqref="C24"/>
    </sheetView>
  </sheetViews>
  <sheetFormatPr defaultRowHeight="14.4"/>
  <cols>
    <col min="2" max="2" width="27.6640625" customWidth="1"/>
    <col min="3" max="9" width="14.5546875" customWidth="1"/>
  </cols>
  <sheetData>
    <row r="6" spans="1:9" ht="36.75" customHeight="1">
      <c r="A6" s="103"/>
      <c r="B6" s="375" t="s">
        <v>537</v>
      </c>
      <c r="C6" s="376"/>
      <c r="D6" s="376"/>
      <c r="E6" s="376"/>
      <c r="F6" s="376"/>
      <c r="G6" s="376"/>
      <c r="H6" s="376"/>
      <c r="I6" s="377"/>
    </row>
    <row r="7" spans="1:9" ht="15.6">
      <c r="A7" s="107"/>
      <c r="B7" s="379" t="s">
        <v>266</v>
      </c>
      <c r="C7" s="368" t="s">
        <v>267</v>
      </c>
      <c r="D7" s="368"/>
      <c r="E7" s="368"/>
      <c r="F7" s="368"/>
      <c r="G7" s="368"/>
      <c r="H7" s="368"/>
      <c r="I7" s="368"/>
    </row>
    <row r="8" spans="1:9" ht="15.6">
      <c r="A8" s="107"/>
      <c r="B8" s="379"/>
      <c r="C8" s="368" t="s">
        <v>268</v>
      </c>
      <c r="D8" s="368"/>
      <c r="E8" s="368"/>
      <c r="F8" s="368"/>
      <c r="G8" s="368"/>
      <c r="H8" s="368"/>
      <c r="I8" s="368"/>
    </row>
    <row r="9" spans="1:9" ht="15.6">
      <c r="A9" s="107"/>
      <c r="B9" s="379"/>
      <c r="C9" s="111">
        <v>2015</v>
      </c>
      <c r="D9" s="111">
        <v>2016</v>
      </c>
      <c r="E9" s="111">
        <v>2017</v>
      </c>
      <c r="F9" s="111">
        <v>2018</v>
      </c>
      <c r="G9" s="111">
        <v>2019</v>
      </c>
      <c r="H9" s="112">
        <v>2020</v>
      </c>
      <c r="I9" s="111">
        <v>2021</v>
      </c>
    </row>
    <row r="10" spans="1:9" ht="18" customHeight="1">
      <c r="A10" s="107"/>
      <c r="B10" s="108" t="s">
        <v>269</v>
      </c>
      <c r="C10" s="54">
        <v>1536781</v>
      </c>
      <c r="D10" s="54">
        <v>1131209</v>
      </c>
      <c r="E10" s="113">
        <v>1074560</v>
      </c>
      <c r="F10" s="113">
        <v>1290798</v>
      </c>
      <c r="G10" s="113">
        <v>1303591</v>
      </c>
      <c r="H10" s="113">
        <v>1291702</v>
      </c>
      <c r="I10" s="113">
        <v>860124</v>
      </c>
    </row>
    <row r="11" spans="1:9" ht="18" customHeight="1">
      <c r="A11" s="107"/>
      <c r="B11" s="108" t="s">
        <v>270</v>
      </c>
      <c r="C11" s="54">
        <v>1189222</v>
      </c>
      <c r="D11" s="54">
        <v>1076592</v>
      </c>
      <c r="E11" s="113">
        <v>955622</v>
      </c>
      <c r="F11" s="113">
        <v>1127777</v>
      </c>
      <c r="G11" s="113">
        <v>1030214</v>
      </c>
      <c r="H11" s="113">
        <v>1176311</v>
      </c>
      <c r="I11" s="113">
        <v>749133</v>
      </c>
    </row>
    <row r="12" spans="1:9" ht="18" customHeight="1">
      <c r="A12" s="107"/>
      <c r="B12" s="108" t="s">
        <v>271</v>
      </c>
      <c r="C12" s="54">
        <v>1473859</v>
      </c>
      <c r="D12" s="54">
        <v>1327964</v>
      </c>
      <c r="E12" s="113">
        <v>1238641</v>
      </c>
      <c r="F12" s="113">
        <v>1295753</v>
      </c>
      <c r="G12" s="113">
        <v>1255491</v>
      </c>
      <c r="H12" s="113">
        <v>1064020</v>
      </c>
      <c r="I12" s="113">
        <v>1292577</v>
      </c>
    </row>
    <row r="13" spans="1:9" ht="18" customHeight="1">
      <c r="A13" s="107"/>
      <c r="B13" s="108" t="s">
        <v>272</v>
      </c>
      <c r="C13" s="54">
        <v>1494379</v>
      </c>
      <c r="D13" s="54">
        <v>1102629</v>
      </c>
      <c r="E13" s="113">
        <v>1138856</v>
      </c>
      <c r="F13" s="113">
        <v>1094622</v>
      </c>
      <c r="G13" s="113">
        <v>1257971</v>
      </c>
      <c r="H13" s="113">
        <v>972632</v>
      </c>
      <c r="I13" s="113">
        <v>1111195</v>
      </c>
    </row>
    <row r="14" spans="1:9" ht="18" customHeight="1">
      <c r="A14" s="107"/>
      <c r="B14" s="108" t="s">
        <v>273</v>
      </c>
      <c r="C14" s="54">
        <v>1281738</v>
      </c>
      <c r="D14" s="54">
        <v>1034751</v>
      </c>
      <c r="E14" s="113">
        <v>1253129</v>
      </c>
      <c r="F14" s="113">
        <v>1300267</v>
      </c>
      <c r="G14" s="113">
        <v>1245248</v>
      </c>
      <c r="H14" s="113">
        <v>934929</v>
      </c>
      <c r="I14" s="113">
        <v>1017883</v>
      </c>
    </row>
    <row r="15" spans="1:9" ht="18" customHeight="1">
      <c r="A15" s="107"/>
      <c r="B15" s="108" t="s">
        <v>274</v>
      </c>
      <c r="C15" s="54">
        <v>1372372</v>
      </c>
      <c r="D15" s="54">
        <v>1166549</v>
      </c>
      <c r="E15" s="113">
        <v>1294260</v>
      </c>
      <c r="F15" s="113">
        <v>1163635</v>
      </c>
      <c r="G15" s="113">
        <v>1134338</v>
      </c>
      <c r="H15" s="113">
        <v>1198258</v>
      </c>
      <c r="I15" s="113">
        <v>1004260</v>
      </c>
    </row>
    <row r="16" spans="1:9" ht="18" customHeight="1">
      <c r="A16" s="107"/>
      <c r="B16" s="108" t="s">
        <v>275</v>
      </c>
      <c r="C16" s="54">
        <v>1413852</v>
      </c>
      <c r="D16" s="54">
        <v>1012482</v>
      </c>
      <c r="E16" s="113">
        <v>1175274</v>
      </c>
      <c r="F16" s="113">
        <v>1195445</v>
      </c>
      <c r="G16" s="113">
        <v>1320162</v>
      </c>
      <c r="H16" s="113">
        <v>1158102</v>
      </c>
      <c r="I16" s="113">
        <v>1323271</v>
      </c>
    </row>
    <row r="17" spans="1:9" ht="18" customHeight="1">
      <c r="A17" s="107"/>
      <c r="B17" s="108" t="s">
        <v>276</v>
      </c>
      <c r="C17" s="54">
        <v>1311085</v>
      </c>
      <c r="D17" s="54">
        <v>1260090</v>
      </c>
      <c r="E17" s="113">
        <v>1489064</v>
      </c>
      <c r="F17" s="113">
        <v>1320538</v>
      </c>
      <c r="G17" s="113">
        <v>1255430</v>
      </c>
      <c r="H17" s="113">
        <v>1268252</v>
      </c>
      <c r="I17" s="113">
        <v>1169489</v>
      </c>
    </row>
    <row r="18" spans="1:9" ht="18" customHeight="1">
      <c r="A18" s="107"/>
      <c r="B18" s="108" t="s">
        <v>277</v>
      </c>
      <c r="C18" s="54">
        <v>1336076</v>
      </c>
      <c r="D18" s="54">
        <v>1150844</v>
      </c>
      <c r="E18" s="113">
        <v>1176030</v>
      </c>
      <c r="F18" s="113">
        <v>1082622</v>
      </c>
      <c r="G18" s="113">
        <v>1177698</v>
      </c>
      <c r="H18" s="113">
        <v>1254930</v>
      </c>
      <c r="I18" s="113">
        <v>1104563</v>
      </c>
    </row>
    <row r="19" spans="1:9" ht="18" customHeight="1">
      <c r="A19" s="107"/>
      <c r="B19" s="108" t="s">
        <v>278</v>
      </c>
      <c r="C19" s="54">
        <v>1325670</v>
      </c>
      <c r="D19" s="54">
        <v>1117573</v>
      </c>
      <c r="E19" s="113">
        <v>1272736</v>
      </c>
      <c r="F19" s="113">
        <v>1324951</v>
      </c>
      <c r="G19" s="113">
        <v>1452912</v>
      </c>
      <c r="H19" s="113">
        <v>1123864</v>
      </c>
      <c r="I19" s="113">
        <v>1290222</v>
      </c>
    </row>
    <row r="20" spans="1:9" ht="18" customHeight="1">
      <c r="A20" s="107"/>
      <c r="B20" s="108" t="s">
        <v>279</v>
      </c>
      <c r="C20" s="54">
        <v>1153132</v>
      </c>
      <c r="D20" s="54">
        <v>1127247</v>
      </c>
      <c r="E20" s="113">
        <v>1331191</v>
      </c>
      <c r="F20" s="113">
        <v>1337711</v>
      </c>
      <c r="G20" s="113">
        <v>1158646</v>
      </c>
      <c r="H20" s="113">
        <v>1087578</v>
      </c>
      <c r="I20" s="113">
        <v>1272506</v>
      </c>
    </row>
    <row r="21" spans="1:9" ht="18" customHeight="1">
      <c r="A21" s="107"/>
      <c r="B21" s="108" t="s">
        <v>280</v>
      </c>
      <c r="C21" s="54">
        <v>1398402</v>
      </c>
      <c r="D21" s="54">
        <v>1277848</v>
      </c>
      <c r="E21" s="113">
        <v>1333081</v>
      </c>
      <c r="F21" s="113">
        <v>1335482</v>
      </c>
      <c r="G21" s="113">
        <v>1522513</v>
      </c>
      <c r="H21" s="113">
        <v>1497648</v>
      </c>
      <c r="I21" s="113">
        <v>1445807</v>
      </c>
    </row>
    <row r="22" spans="1:9" ht="18" customHeight="1">
      <c r="A22" s="107"/>
      <c r="B22" s="109" t="s">
        <v>263</v>
      </c>
      <c r="C22" s="110">
        <v>16286567</v>
      </c>
      <c r="D22" s="110">
        <v>13785777</v>
      </c>
      <c r="E22" s="114">
        <v>14732444</v>
      </c>
      <c r="F22" s="114">
        <v>14869601</v>
      </c>
      <c r="G22" s="114">
        <v>15114213</v>
      </c>
      <c r="H22" s="114">
        <v>14028225</v>
      </c>
      <c r="I22" s="114">
        <v>13641029</v>
      </c>
    </row>
    <row r="23" spans="1:9" ht="15.6">
      <c r="A23" s="378" t="s">
        <v>281</v>
      </c>
      <c r="B23" s="378"/>
      <c r="C23" s="378"/>
      <c r="D23" s="378"/>
      <c r="E23" s="378"/>
      <c r="F23" s="378"/>
      <c r="G23" s="378"/>
      <c r="H23" s="378"/>
    </row>
    <row r="24" spans="1:9">
      <c r="B24" s="96"/>
      <c r="C24" s="282"/>
      <c r="D24" s="282"/>
      <c r="E24" s="282"/>
      <c r="F24" s="282"/>
      <c r="G24" s="282"/>
      <c r="H24" s="282"/>
      <c r="I24" s="282"/>
    </row>
  </sheetData>
  <mergeCells count="5">
    <mergeCell ref="B7:B9"/>
    <mergeCell ref="A23:H23"/>
    <mergeCell ref="C7:I7"/>
    <mergeCell ref="C8:I8"/>
    <mergeCell ref="B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4:T126"/>
  <sheetViews>
    <sheetView tabSelected="1" topLeftCell="A112" workbookViewId="0">
      <selection activeCell="A126" sqref="A126"/>
    </sheetView>
  </sheetViews>
  <sheetFormatPr defaultRowHeight="14.4"/>
  <cols>
    <col min="2" max="2" width="69.44140625" customWidth="1"/>
    <col min="3" max="3" width="11.5546875" customWidth="1"/>
    <col min="4" max="4" width="12.88671875" customWidth="1"/>
    <col min="5" max="5" width="14.5546875" customWidth="1"/>
    <col min="6" max="9" width="12.88671875" customWidth="1"/>
    <col min="12" max="12" width="11.6640625" customWidth="1"/>
    <col min="15" max="15" width="13.6640625" customWidth="1"/>
  </cols>
  <sheetData>
    <row r="4" spans="2:9" ht="36" customHeight="1">
      <c r="B4" s="369" t="s">
        <v>622</v>
      </c>
      <c r="C4" s="369"/>
      <c r="D4" s="369"/>
      <c r="E4" s="369"/>
      <c r="F4" s="44"/>
      <c r="G4" s="44"/>
    </row>
    <row r="5" spans="2:9" ht="35.25" customHeight="1">
      <c r="B5" s="57" t="s">
        <v>282</v>
      </c>
      <c r="C5" s="229" t="s">
        <v>571</v>
      </c>
      <c r="D5" s="229" t="s">
        <v>570</v>
      </c>
      <c r="E5" s="57" t="s">
        <v>284</v>
      </c>
      <c r="F5" s="52"/>
      <c r="G5" s="52"/>
    </row>
    <row r="6" spans="2:9" ht="15.6">
      <c r="B6" s="392" t="s">
        <v>285</v>
      </c>
      <c r="C6" s="76">
        <v>2015</v>
      </c>
      <c r="D6" s="115">
        <v>42606.1</v>
      </c>
      <c r="E6" s="115">
        <v>24714.799999999999</v>
      </c>
      <c r="F6" s="52"/>
      <c r="G6" s="283"/>
      <c r="H6" s="33"/>
      <c r="I6" s="33"/>
    </row>
    <row r="7" spans="2:9" ht="15.75" customHeight="1">
      <c r="B7" s="393"/>
      <c r="C7" s="76">
        <v>2016</v>
      </c>
      <c r="D7" s="115">
        <v>43244.7</v>
      </c>
      <c r="E7" s="115">
        <v>24170</v>
      </c>
      <c r="F7" s="52"/>
      <c r="G7" s="283"/>
      <c r="H7" s="33"/>
      <c r="I7" s="33"/>
    </row>
    <row r="8" spans="2:9" ht="15.6">
      <c r="B8" s="393"/>
      <c r="C8" s="76">
        <v>2017</v>
      </c>
      <c r="D8" s="155">
        <v>43062.400000000001</v>
      </c>
      <c r="E8" s="155">
        <v>23860.6</v>
      </c>
      <c r="F8" s="52"/>
      <c r="G8" s="97"/>
      <c r="H8" s="284"/>
      <c r="I8" s="284"/>
    </row>
    <row r="9" spans="2:9" ht="15.6">
      <c r="B9" s="393"/>
      <c r="C9" s="76">
        <v>2018</v>
      </c>
      <c r="D9" s="155">
        <v>41563.599999999999</v>
      </c>
      <c r="E9" s="155">
        <v>26570.2</v>
      </c>
      <c r="F9" s="52"/>
      <c r="G9" s="97"/>
      <c r="H9" s="284"/>
      <c r="I9" s="284"/>
    </row>
    <row r="10" spans="2:9" ht="15.6">
      <c r="B10" s="393"/>
      <c r="C10" s="76">
        <v>2019</v>
      </c>
      <c r="D10" s="156">
        <v>41793.300000000003</v>
      </c>
      <c r="E10" s="156">
        <v>24507.8</v>
      </c>
      <c r="F10" s="52"/>
      <c r="G10" s="97"/>
      <c r="H10" s="285"/>
      <c r="I10" s="285"/>
    </row>
    <row r="11" spans="2:9" ht="15.6">
      <c r="B11" s="393"/>
      <c r="C11" s="76">
        <v>2020</v>
      </c>
      <c r="D11" s="155">
        <v>39654.5</v>
      </c>
      <c r="E11" s="155">
        <v>25176.6</v>
      </c>
      <c r="F11" s="52"/>
      <c r="G11" s="97"/>
      <c r="H11" s="284"/>
      <c r="I11" s="284"/>
    </row>
    <row r="12" spans="2:9" ht="15.6">
      <c r="B12" s="394"/>
      <c r="C12" s="76">
        <v>2021</v>
      </c>
      <c r="D12" s="156">
        <v>41480.800000000003</v>
      </c>
      <c r="E12" s="156">
        <v>24986</v>
      </c>
      <c r="F12" s="52"/>
      <c r="G12" s="97"/>
      <c r="H12" s="285"/>
      <c r="I12" s="285"/>
    </row>
    <row r="13" spans="2:9" ht="15.6">
      <c r="B13" s="381"/>
      <c r="C13" s="382"/>
      <c r="D13" s="382"/>
      <c r="E13" s="383"/>
      <c r="F13" s="52"/>
      <c r="G13" s="283"/>
      <c r="H13" s="33"/>
      <c r="I13" s="33"/>
    </row>
    <row r="14" spans="2:9" ht="15.6">
      <c r="B14" s="372" t="s">
        <v>196</v>
      </c>
      <c r="C14" s="76">
        <v>2015</v>
      </c>
      <c r="D14" s="115">
        <v>2296.3000000000002</v>
      </c>
      <c r="E14" s="115">
        <v>1877.4</v>
      </c>
      <c r="F14" s="52"/>
      <c r="G14" s="283"/>
      <c r="H14" s="33"/>
      <c r="I14" s="33"/>
    </row>
    <row r="15" spans="2:9" ht="15.6">
      <c r="B15" s="372"/>
      <c r="C15" s="76">
        <v>2016</v>
      </c>
      <c r="D15" s="115">
        <v>2223.1999999999998</v>
      </c>
      <c r="E15" s="115">
        <v>1689.4</v>
      </c>
      <c r="F15" s="52"/>
      <c r="G15" s="283"/>
      <c r="H15" s="33"/>
      <c r="I15" s="33"/>
    </row>
    <row r="16" spans="2:9" ht="15.6">
      <c r="B16" s="372"/>
      <c r="C16" s="76">
        <v>2017</v>
      </c>
      <c r="D16" s="155">
        <v>2084.3000000000002</v>
      </c>
      <c r="E16" s="155">
        <v>1701.8</v>
      </c>
      <c r="F16" s="52"/>
      <c r="G16" s="284"/>
      <c r="H16" s="284"/>
      <c r="I16" s="33"/>
    </row>
    <row r="17" spans="2:9" ht="15.6">
      <c r="B17" s="372"/>
      <c r="C17" s="76">
        <v>2018</v>
      </c>
      <c r="D17" s="155">
        <v>2248.3000000000002</v>
      </c>
      <c r="E17" s="155">
        <v>1812.9</v>
      </c>
      <c r="F17" s="52"/>
      <c r="G17" s="284"/>
      <c r="H17" s="284"/>
      <c r="I17" s="33"/>
    </row>
    <row r="18" spans="2:9" ht="15.6">
      <c r="B18" s="372"/>
      <c r="C18" s="76">
        <v>2019</v>
      </c>
      <c r="D18" s="155">
        <v>2559.9</v>
      </c>
      <c r="E18" s="155">
        <v>1884.5</v>
      </c>
      <c r="F18" s="52"/>
      <c r="G18" s="284"/>
      <c r="H18" s="284"/>
      <c r="I18" s="33"/>
    </row>
    <row r="19" spans="2:9" ht="15.6">
      <c r="B19" s="372"/>
      <c r="C19" s="76">
        <v>2020</v>
      </c>
      <c r="D19" s="155">
        <v>2095.4</v>
      </c>
      <c r="E19" s="155">
        <v>2027</v>
      </c>
      <c r="F19" s="52"/>
      <c r="G19" s="284"/>
      <c r="H19" s="284"/>
      <c r="I19" s="33"/>
    </row>
    <row r="20" spans="2:9" ht="15.6">
      <c r="B20" s="372"/>
      <c r="C20" s="76">
        <v>2021</v>
      </c>
      <c r="D20" s="156">
        <v>4688.7</v>
      </c>
      <c r="E20" s="156">
        <v>2087.4</v>
      </c>
      <c r="F20" s="52"/>
      <c r="G20" s="285"/>
      <c r="H20" s="285"/>
      <c r="I20" s="33"/>
    </row>
    <row r="21" spans="2:9" ht="15.6">
      <c r="B21" s="384"/>
      <c r="C21" s="384"/>
      <c r="D21" s="384"/>
      <c r="E21" s="384"/>
      <c r="F21" s="52"/>
      <c r="G21" s="283"/>
      <c r="H21" s="33"/>
      <c r="I21" s="33"/>
    </row>
    <row r="22" spans="2:9" ht="15.6">
      <c r="B22" s="372" t="s">
        <v>194</v>
      </c>
      <c r="C22" s="76">
        <v>2015</v>
      </c>
      <c r="D22" s="62">
        <v>820.9</v>
      </c>
      <c r="E22" s="62">
        <v>648</v>
      </c>
      <c r="F22" s="52"/>
      <c r="G22" s="283"/>
      <c r="H22" s="33"/>
      <c r="I22" s="33"/>
    </row>
    <row r="23" spans="2:9" ht="15.6">
      <c r="B23" s="372"/>
      <c r="C23" s="76">
        <v>2016</v>
      </c>
      <c r="D23" s="62">
        <v>759.3</v>
      </c>
      <c r="E23" s="62">
        <v>656.7</v>
      </c>
      <c r="F23" s="52"/>
      <c r="G23" s="283"/>
      <c r="H23" s="33"/>
      <c r="I23" s="33"/>
    </row>
    <row r="24" spans="2:9" ht="15.6">
      <c r="B24" s="372"/>
      <c r="C24" s="76">
        <v>2017</v>
      </c>
      <c r="D24" s="17">
        <v>811.8</v>
      </c>
      <c r="E24" s="17">
        <v>690.7</v>
      </c>
      <c r="F24" s="52"/>
      <c r="G24" s="97"/>
      <c r="H24" s="29"/>
      <c r="I24" s="29"/>
    </row>
    <row r="25" spans="2:9" ht="15.6">
      <c r="B25" s="372"/>
      <c r="C25" s="76">
        <v>2018</v>
      </c>
      <c r="D25" s="17">
        <v>845.6</v>
      </c>
      <c r="E25" s="17">
        <v>701</v>
      </c>
      <c r="F25" s="52"/>
      <c r="G25" s="97"/>
      <c r="H25" s="29"/>
      <c r="I25" s="29"/>
    </row>
    <row r="26" spans="2:9" ht="15.6">
      <c r="B26" s="372"/>
      <c r="C26" s="76">
        <v>2019</v>
      </c>
      <c r="D26" s="17">
        <v>886.3</v>
      </c>
      <c r="E26" s="17">
        <v>771.6</v>
      </c>
      <c r="F26" s="52"/>
      <c r="G26" s="97"/>
      <c r="H26" s="29"/>
      <c r="I26" s="29"/>
    </row>
    <row r="27" spans="2:9" ht="15.6">
      <c r="B27" s="372"/>
      <c r="C27" s="76">
        <v>2020</v>
      </c>
      <c r="D27" s="17">
        <v>996.6</v>
      </c>
      <c r="E27" s="17">
        <v>798.7</v>
      </c>
      <c r="F27" s="52"/>
      <c r="G27" s="97"/>
      <c r="H27" s="29"/>
      <c r="I27" s="29"/>
    </row>
    <row r="28" spans="2:9" ht="15.6">
      <c r="B28" s="372"/>
      <c r="C28" s="76">
        <v>2021</v>
      </c>
      <c r="D28" s="156">
        <v>1030.7</v>
      </c>
      <c r="E28" s="86">
        <v>861</v>
      </c>
      <c r="F28" s="52"/>
      <c r="G28" s="97"/>
      <c r="H28" s="285"/>
      <c r="I28" s="286"/>
    </row>
    <row r="29" spans="2:9" ht="15.6">
      <c r="B29" s="381"/>
      <c r="C29" s="382"/>
      <c r="D29" s="382"/>
      <c r="E29" s="383"/>
      <c r="F29" s="52"/>
      <c r="G29" s="97"/>
      <c r="H29" s="285"/>
      <c r="I29" s="286"/>
    </row>
    <row r="30" spans="2:9" ht="15.6">
      <c r="B30" s="372" t="s">
        <v>261</v>
      </c>
      <c r="C30" s="76">
        <v>2015</v>
      </c>
      <c r="D30" s="156" t="s">
        <v>294</v>
      </c>
      <c r="E30" s="86" t="s">
        <v>294</v>
      </c>
      <c r="F30" s="52"/>
      <c r="G30" s="97"/>
      <c r="H30" s="285"/>
      <c r="I30" s="286"/>
    </row>
    <row r="31" spans="2:9" ht="15.75" customHeight="1">
      <c r="B31" s="372"/>
      <c r="C31" s="76">
        <v>2016</v>
      </c>
      <c r="D31" s="156" t="s">
        <v>294</v>
      </c>
      <c r="E31" s="86" t="s">
        <v>294</v>
      </c>
      <c r="F31" s="52"/>
      <c r="G31" s="97"/>
      <c r="H31" s="285"/>
      <c r="I31" s="286"/>
    </row>
    <row r="32" spans="2:9" ht="15.6">
      <c r="B32" s="372"/>
      <c r="C32" s="157">
        <v>2017</v>
      </c>
      <c r="D32" s="155">
        <v>1081.3</v>
      </c>
      <c r="E32" s="17">
        <v>206.9</v>
      </c>
      <c r="F32" s="52"/>
      <c r="G32" s="45"/>
      <c r="H32" s="284"/>
      <c r="I32" s="29"/>
    </row>
    <row r="33" spans="2:9" ht="15.6">
      <c r="B33" s="372"/>
      <c r="C33" s="157">
        <v>2018</v>
      </c>
      <c r="D33" s="155">
        <v>1708.5</v>
      </c>
      <c r="E33" s="17">
        <v>657.9</v>
      </c>
      <c r="F33" s="52"/>
      <c r="G33" s="45"/>
      <c r="H33" s="284"/>
      <c r="I33" s="29"/>
    </row>
    <row r="34" spans="2:9" ht="15.6">
      <c r="B34" s="372"/>
      <c r="C34" s="157">
        <v>2019</v>
      </c>
      <c r="D34" s="155">
        <v>2213.1</v>
      </c>
      <c r="E34" s="17">
        <v>854</v>
      </c>
      <c r="F34" s="52"/>
      <c r="G34" s="45"/>
      <c r="H34" s="284"/>
      <c r="I34" s="29"/>
    </row>
    <row r="35" spans="2:9" ht="15.6">
      <c r="B35" s="372"/>
      <c r="C35" s="157">
        <v>2020</v>
      </c>
      <c r="D35" s="155">
        <v>1987.7</v>
      </c>
      <c r="E35" s="155">
        <v>1131.2</v>
      </c>
      <c r="F35" s="52"/>
      <c r="G35" s="45"/>
      <c r="H35" s="284"/>
      <c r="I35" s="284"/>
    </row>
    <row r="36" spans="2:9" ht="15.6">
      <c r="B36" s="372"/>
      <c r="C36" s="157">
        <v>2021</v>
      </c>
      <c r="D36" s="156">
        <v>2229.5</v>
      </c>
      <c r="E36" s="156">
        <v>1170.5</v>
      </c>
      <c r="F36" s="52"/>
      <c r="G36" s="45"/>
      <c r="H36" s="285"/>
      <c r="I36" s="285"/>
    </row>
    <row r="37" spans="2:9" ht="15.6">
      <c r="B37" s="381"/>
      <c r="C37" s="382"/>
      <c r="D37" s="382"/>
      <c r="E37" s="383"/>
      <c r="F37" s="52"/>
      <c r="G37" s="45"/>
      <c r="H37" s="285"/>
      <c r="I37" s="285"/>
    </row>
    <row r="38" spans="2:9" ht="15.6">
      <c r="B38" s="372" t="s">
        <v>191</v>
      </c>
      <c r="C38" s="76">
        <v>2015</v>
      </c>
      <c r="D38" s="156" t="s">
        <v>294</v>
      </c>
      <c r="E38" s="86" t="s">
        <v>294</v>
      </c>
      <c r="F38" s="52"/>
      <c r="G38" s="97"/>
      <c r="H38" s="285"/>
      <c r="I38" s="286"/>
    </row>
    <row r="39" spans="2:9" ht="15.6">
      <c r="B39" s="372"/>
      <c r="C39" s="76">
        <v>2016</v>
      </c>
      <c r="D39" s="156" t="s">
        <v>294</v>
      </c>
      <c r="E39" s="86" t="s">
        <v>294</v>
      </c>
      <c r="F39" s="52"/>
      <c r="G39" s="97"/>
      <c r="H39" s="285"/>
      <c r="I39" s="286"/>
    </row>
    <row r="40" spans="2:9" ht="15.6">
      <c r="B40" s="372"/>
      <c r="C40" s="157">
        <v>2017</v>
      </c>
      <c r="D40" s="17" t="s">
        <v>294</v>
      </c>
      <c r="E40" s="17" t="s">
        <v>294</v>
      </c>
      <c r="F40" s="52"/>
      <c r="G40" s="45"/>
      <c r="H40" s="29"/>
      <c r="I40" s="29"/>
    </row>
    <row r="41" spans="2:9" ht="15.6">
      <c r="B41" s="372"/>
      <c r="C41" s="157">
        <v>2018</v>
      </c>
      <c r="D41" s="155">
        <v>2540.6999999999998</v>
      </c>
      <c r="E41" s="17">
        <v>297.10000000000002</v>
      </c>
      <c r="F41" s="52"/>
      <c r="G41" s="45"/>
      <c r="H41" s="284"/>
      <c r="I41" s="29"/>
    </row>
    <row r="42" spans="2:9" ht="15.6">
      <c r="B42" s="372"/>
      <c r="C42" s="157">
        <v>2019</v>
      </c>
      <c r="D42" s="155">
        <v>2631.4</v>
      </c>
      <c r="E42" s="17">
        <v>305.10000000000002</v>
      </c>
      <c r="F42" s="52"/>
      <c r="G42" s="45"/>
      <c r="H42" s="284"/>
      <c r="I42" s="29"/>
    </row>
    <row r="43" spans="2:9" ht="15.6">
      <c r="B43" s="372"/>
      <c r="C43" s="157">
        <v>2020</v>
      </c>
      <c r="D43" s="155">
        <v>2605.9</v>
      </c>
      <c r="E43" s="17">
        <v>348.2</v>
      </c>
      <c r="F43" s="52"/>
      <c r="G43" s="45"/>
      <c r="H43" s="284"/>
      <c r="I43" s="29"/>
    </row>
    <row r="44" spans="2:9" ht="15.6">
      <c r="B44" s="372"/>
      <c r="C44" s="157">
        <v>2021</v>
      </c>
      <c r="D44" s="156">
        <v>2652.8</v>
      </c>
      <c r="E44" s="86">
        <v>421.5</v>
      </c>
      <c r="F44" s="52"/>
      <c r="G44" s="45"/>
      <c r="H44" s="285"/>
      <c r="I44" s="286"/>
    </row>
    <row r="45" spans="2:9" ht="15.6">
      <c r="B45" s="381"/>
      <c r="C45" s="382"/>
      <c r="D45" s="382"/>
      <c r="E45" s="383"/>
      <c r="F45" s="52"/>
      <c r="G45" s="45"/>
      <c r="H45" s="285"/>
      <c r="I45" s="286"/>
    </row>
    <row r="46" spans="2:9" ht="15.6">
      <c r="B46" s="372" t="s">
        <v>200</v>
      </c>
      <c r="C46" s="76">
        <v>2015</v>
      </c>
      <c r="D46" s="156" t="s">
        <v>294</v>
      </c>
      <c r="E46" s="86" t="s">
        <v>294</v>
      </c>
      <c r="F46" s="52"/>
      <c r="G46" s="97"/>
      <c r="H46" s="285"/>
      <c r="I46" s="286"/>
    </row>
    <row r="47" spans="2:9" ht="15.6">
      <c r="B47" s="372"/>
      <c r="C47" s="76">
        <v>2016</v>
      </c>
      <c r="D47" s="156" t="s">
        <v>294</v>
      </c>
      <c r="E47" s="86" t="s">
        <v>294</v>
      </c>
      <c r="F47" s="52"/>
      <c r="G47" s="97"/>
      <c r="H47" s="285"/>
      <c r="I47" s="286"/>
    </row>
    <row r="48" spans="2:9" ht="15.6">
      <c r="B48" s="372"/>
      <c r="C48" s="157">
        <v>2017</v>
      </c>
      <c r="D48" s="17" t="s">
        <v>294</v>
      </c>
      <c r="E48" s="17" t="s">
        <v>294</v>
      </c>
      <c r="F48" s="52"/>
      <c r="G48" s="45"/>
      <c r="H48" s="29"/>
      <c r="I48" s="29"/>
    </row>
    <row r="49" spans="2:9" ht="15.6">
      <c r="B49" s="372"/>
      <c r="C49" s="157">
        <v>2018</v>
      </c>
      <c r="D49" s="17" t="s">
        <v>294</v>
      </c>
      <c r="E49" s="17" t="s">
        <v>294</v>
      </c>
      <c r="F49" s="52"/>
      <c r="G49" s="45"/>
      <c r="H49" s="29"/>
      <c r="I49" s="29"/>
    </row>
    <row r="50" spans="2:9" ht="15.6">
      <c r="B50" s="372"/>
      <c r="C50" s="157">
        <v>2019</v>
      </c>
      <c r="D50" s="17" t="s">
        <v>294</v>
      </c>
      <c r="E50" s="17" t="s">
        <v>294</v>
      </c>
      <c r="F50" s="52"/>
      <c r="G50" s="45"/>
      <c r="H50" s="29"/>
      <c r="I50" s="29"/>
    </row>
    <row r="51" spans="2:9" ht="15.6">
      <c r="B51" s="372"/>
      <c r="C51" s="157">
        <v>2020</v>
      </c>
      <c r="D51" s="17" t="s">
        <v>294</v>
      </c>
      <c r="E51" s="17" t="s">
        <v>294</v>
      </c>
      <c r="F51" s="52"/>
      <c r="G51" s="45"/>
      <c r="H51" s="29"/>
      <c r="I51" s="29"/>
    </row>
    <row r="52" spans="2:9" ht="15.6">
      <c r="B52" s="372"/>
      <c r="C52" s="157">
        <v>2021</v>
      </c>
      <c r="D52" s="86">
        <v>877</v>
      </c>
      <c r="E52" s="86">
        <v>117.1</v>
      </c>
      <c r="F52" s="52"/>
      <c r="G52" s="45"/>
      <c r="H52" s="286"/>
      <c r="I52" s="286"/>
    </row>
    <row r="53" spans="2:9" ht="15.6">
      <c r="B53" s="381"/>
      <c r="C53" s="382"/>
      <c r="D53" s="382"/>
      <c r="E53" s="383"/>
      <c r="F53" s="52"/>
      <c r="G53" s="45"/>
      <c r="H53" s="286"/>
      <c r="I53" s="286"/>
    </row>
    <row r="54" spans="2:9" ht="15.6">
      <c r="B54" s="372" t="s">
        <v>218</v>
      </c>
      <c r="C54" s="76">
        <v>2015</v>
      </c>
      <c r="D54" s="115">
        <v>45723.3</v>
      </c>
      <c r="E54" s="115">
        <v>27240.1</v>
      </c>
      <c r="F54" s="347"/>
      <c r="G54" s="97"/>
      <c r="H54" s="287"/>
      <c r="I54" s="287"/>
    </row>
    <row r="55" spans="2:9" ht="15.6">
      <c r="B55" s="372"/>
      <c r="C55" s="76">
        <v>2016</v>
      </c>
      <c r="D55" s="115">
        <v>46227.199999999997</v>
      </c>
      <c r="E55" s="115">
        <v>26516.1</v>
      </c>
      <c r="F55" s="52"/>
      <c r="G55" s="97"/>
      <c r="H55" s="287"/>
      <c r="I55" s="287"/>
    </row>
    <row r="56" spans="2:9" ht="15.6">
      <c r="B56" s="372"/>
      <c r="C56" s="157">
        <v>2017</v>
      </c>
      <c r="D56" s="156">
        <v>47039.8</v>
      </c>
      <c r="E56" s="156">
        <v>26460.1</v>
      </c>
      <c r="F56" s="52"/>
      <c r="G56" s="45"/>
      <c r="H56" s="285"/>
      <c r="I56" s="285"/>
    </row>
    <row r="57" spans="2:9" ht="15.6">
      <c r="B57" s="372"/>
      <c r="C57" s="157">
        <v>2018</v>
      </c>
      <c r="D57" s="156">
        <v>48906.6</v>
      </c>
      <c r="E57" s="156">
        <v>30039.1</v>
      </c>
      <c r="F57" s="52"/>
      <c r="G57" s="45"/>
      <c r="H57" s="285"/>
      <c r="I57" s="285"/>
    </row>
    <row r="58" spans="2:9" ht="15.6">
      <c r="B58" s="372"/>
      <c r="C58" s="157">
        <v>2019</v>
      </c>
      <c r="D58" s="155">
        <v>50084</v>
      </c>
      <c r="E58" s="155">
        <v>28323</v>
      </c>
      <c r="F58" s="52"/>
      <c r="G58" s="45"/>
      <c r="H58" s="284"/>
      <c r="I58" s="284"/>
    </row>
    <row r="59" spans="2:9" ht="15.6">
      <c r="B59" s="372"/>
      <c r="C59" s="157">
        <v>2020</v>
      </c>
      <c r="D59" s="155">
        <v>47340.2</v>
      </c>
      <c r="E59" s="155">
        <v>29481.7</v>
      </c>
      <c r="F59" s="52"/>
      <c r="G59" s="45"/>
      <c r="H59" s="284"/>
      <c r="I59" s="284"/>
    </row>
    <row r="60" spans="2:9" ht="15.6">
      <c r="B60" s="372"/>
      <c r="C60" s="157">
        <v>2021</v>
      </c>
      <c r="D60" s="156">
        <v>52959.6</v>
      </c>
      <c r="E60" s="156">
        <v>29643.4</v>
      </c>
      <c r="F60" s="52"/>
      <c r="G60" s="45"/>
      <c r="H60" s="285"/>
      <c r="I60" s="285"/>
    </row>
    <row r="61" spans="2:9" ht="15.6">
      <c r="B61" s="95" t="s">
        <v>286</v>
      </c>
      <c r="C61" s="95"/>
      <c r="D61" s="95"/>
      <c r="E61" s="95"/>
      <c r="F61" s="95"/>
      <c r="G61" s="288"/>
      <c r="H61" s="33"/>
      <c r="I61" s="33"/>
    </row>
    <row r="62" spans="2:9" ht="15.6">
      <c r="B62" s="55"/>
      <c r="C62" s="52"/>
      <c r="D62" s="52"/>
      <c r="E62" s="52"/>
      <c r="F62" s="52"/>
      <c r="G62" s="52"/>
    </row>
    <row r="63" spans="2:9" ht="15.6">
      <c r="B63" s="391" t="s">
        <v>623</v>
      </c>
      <c r="C63" s="391"/>
      <c r="D63" s="391"/>
      <c r="E63" s="391"/>
      <c r="F63" s="391"/>
      <c r="G63" s="391"/>
    </row>
    <row r="64" spans="2:9" ht="15.6">
      <c r="B64" s="116"/>
      <c r="C64" s="116"/>
      <c r="D64" s="116"/>
      <c r="E64" s="116"/>
      <c r="F64" s="116"/>
      <c r="G64" s="116"/>
    </row>
    <row r="65" spans="2:20" ht="15.6">
      <c r="B65" s="116"/>
      <c r="C65" s="116"/>
      <c r="D65" s="116"/>
      <c r="E65" s="116"/>
      <c r="F65" s="116"/>
      <c r="G65" s="116"/>
    </row>
    <row r="66" spans="2:20" ht="30" customHeight="1">
      <c r="B66" s="369" t="s">
        <v>624</v>
      </c>
      <c r="C66" s="369"/>
      <c r="D66" s="369"/>
      <c r="E66" s="369"/>
      <c r="F66" s="369"/>
      <c r="G66" s="369"/>
      <c r="H66" s="369"/>
      <c r="I66" s="369"/>
    </row>
    <row r="67" spans="2:20" ht="17.25" customHeight="1">
      <c r="B67" s="229" t="s">
        <v>578</v>
      </c>
      <c r="C67" s="57">
        <v>2015</v>
      </c>
      <c r="D67" s="57">
        <v>2016</v>
      </c>
      <c r="E67" s="57">
        <v>2017</v>
      </c>
      <c r="F67" s="57" t="s">
        <v>175</v>
      </c>
      <c r="G67" s="57" t="s">
        <v>176</v>
      </c>
      <c r="H67" s="57">
        <v>2020</v>
      </c>
      <c r="I67" s="57">
        <v>2021</v>
      </c>
      <c r="K67" s="20"/>
    </row>
    <row r="68" spans="2:20" ht="18.75" customHeight="1">
      <c r="B68" s="59" t="s">
        <v>288</v>
      </c>
      <c r="C68" s="61">
        <v>1881325</v>
      </c>
      <c r="D68" s="61">
        <v>1850220</v>
      </c>
      <c r="E68" s="85">
        <v>1881141</v>
      </c>
      <c r="F68" s="85">
        <v>2052436</v>
      </c>
      <c r="G68" s="86" t="s">
        <v>296</v>
      </c>
      <c r="H68" s="85">
        <v>2069626</v>
      </c>
      <c r="I68" s="85">
        <v>2083912</v>
      </c>
      <c r="K68" s="20"/>
    </row>
    <row r="69" spans="2:20" ht="18.75" customHeight="1">
      <c r="B69" s="228" t="s">
        <v>572</v>
      </c>
      <c r="C69" s="61">
        <v>19141756</v>
      </c>
      <c r="D69" s="61">
        <v>18216665</v>
      </c>
      <c r="E69" s="85">
        <v>18638674</v>
      </c>
      <c r="F69" s="86" t="s">
        <v>297</v>
      </c>
      <c r="G69" s="86" t="s">
        <v>298</v>
      </c>
      <c r="H69" s="85">
        <v>21440053</v>
      </c>
      <c r="I69" s="85">
        <v>21856346</v>
      </c>
      <c r="K69" s="24"/>
    </row>
    <row r="70" spans="2:20" ht="18.75" customHeight="1">
      <c r="B70" s="228" t="s">
        <v>573</v>
      </c>
      <c r="C70" s="61">
        <v>36480</v>
      </c>
      <c r="D70" s="117">
        <v>36962</v>
      </c>
      <c r="E70" s="85">
        <v>41654</v>
      </c>
      <c r="F70" s="85">
        <v>39777</v>
      </c>
      <c r="G70" s="86" t="s">
        <v>299</v>
      </c>
      <c r="H70" s="85">
        <v>48047</v>
      </c>
      <c r="I70" s="85">
        <v>46745</v>
      </c>
    </row>
    <row r="71" spans="2:20" ht="18.75" customHeight="1">
      <c r="B71" s="228" t="s">
        <v>574</v>
      </c>
      <c r="C71" s="117">
        <v>4737757</v>
      </c>
      <c r="D71" s="117">
        <v>4925302</v>
      </c>
      <c r="E71" s="85">
        <v>4535663</v>
      </c>
      <c r="F71" s="86" t="s">
        <v>300</v>
      </c>
      <c r="G71" s="86" t="s">
        <v>301</v>
      </c>
      <c r="H71" s="85">
        <v>4624712</v>
      </c>
      <c r="I71" s="85">
        <v>4397871</v>
      </c>
    </row>
    <row r="72" spans="2:20" ht="18.75" customHeight="1">
      <c r="B72" s="228" t="s">
        <v>575</v>
      </c>
      <c r="C72" s="61">
        <v>1442821</v>
      </c>
      <c r="D72" s="61">
        <v>1486994</v>
      </c>
      <c r="E72" s="85">
        <v>1362864</v>
      </c>
      <c r="F72" s="86" t="s">
        <v>302</v>
      </c>
      <c r="G72" s="86" t="s">
        <v>303</v>
      </c>
      <c r="H72" s="85">
        <v>1299220</v>
      </c>
      <c r="I72" s="85">
        <v>1258569</v>
      </c>
    </row>
    <row r="73" spans="2:20" ht="18.75" customHeight="1">
      <c r="B73" s="227" t="s">
        <v>579</v>
      </c>
      <c r="C73" s="77">
        <v>27240139</v>
      </c>
      <c r="D73" s="77">
        <v>26516143</v>
      </c>
      <c r="E73" s="87">
        <v>26459996</v>
      </c>
      <c r="F73" s="154" t="s">
        <v>304</v>
      </c>
      <c r="G73" s="87">
        <v>28322926</v>
      </c>
      <c r="H73" s="87">
        <v>29481658</v>
      </c>
      <c r="I73" s="87">
        <v>29643443</v>
      </c>
    </row>
    <row r="74" spans="2:20" ht="17.25" customHeight="1">
      <c r="B74" s="95" t="s">
        <v>286</v>
      </c>
      <c r="C74" s="55"/>
      <c r="D74" s="55"/>
      <c r="E74" s="55"/>
      <c r="F74" s="55"/>
      <c r="G74" s="55"/>
    </row>
    <row r="75" spans="2:20" ht="30.75" customHeight="1">
      <c r="B75" s="391" t="s">
        <v>623</v>
      </c>
      <c r="C75" s="391"/>
      <c r="D75" s="391"/>
      <c r="E75" s="391"/>
      <c r="F75" s="391"/>
      <c r="G75" s="391"/>
    </row>
    <row r="76" spans="2:20" ht="30.75" customHeight="1">
      <c r="B76" s="116"/>
      <c r="C76" s="116"/>
      <c r="D76" s="116"/>
      <c r="E76" s="116"/>
      <c r="F76" s="116"/>
      <c r="G76" s="116"/>
    </row>
    <row r="77" spans="2:20" ht="21" customHeight="1">
      <c r="B77" s="369" t="s">
        <v>305</v>
      </c>
      <c r="C77" s="369"/>
      <c r="D77" s="369"/>
      <c r="E77" s="369"/>
      <c r="F77" s="369"/>
      <c r="G77" s="369"/>
      <c r="H77" s="369"/>
      <c r="I77" s="369"/>
    </row>
    <row r="78" spans="2:20" ht="18" customHeight="1">
      <c r="B78" s="374" t="s">
        <v>289</v>
      </c>
      <c r="C78" s="374"/>
      <c r="D78" s="374"/>
      <c r="E78" s="374"/>
      <c r="F78" s="374"/>
      <c r="G78" s="374"/>
      <c r="H78" s="374"/>
      <c r="I78" s="374"/>
      <c r="J78" s="33"/>
      <c r="K78" s="136"/>
      <c r="L78" s="136"/>
      <c r="M78" s="136"/>
      <c r="N78" s="136"/>
      <c r="O78" s="136"/>
      <c r="P78" s="136"/>
      <c r="Q78" s="136"/>
      <c r="R78" s="136"/>
      <c r="S78" s="136"/>
      <c r="T78" s="136"/>
    </row>
    <row r="79" spans="2:20" ht="18" customHeight="1">
      <c r="B79" s="229" t="s">
        <v>578</v>
      </c>
      <c r="C79" s="57">
        <v>2015</v>
      </c>
      <c r="D79" s="57">
        <v>2016</v>
      </c>
      <c r="E79" s="93">
        <v>2017</v>
      </c>
      <c r="F79" s="93">
        <v>2018</v>
      </c>
      <c r="G79" s="57">
        <v>2019</v>
      </c>
      <c r="H79" s="57">
        <v>2020</v>
      </c>
      <c r="I79" s="57">
        <v>2021</v>
      </c>
      <c r="J79" s="97"/>
      <c r="K79" s="134"/>
      <c r="L79" s="136"/>
      <c r="M79" s="136"/>
      <c r="N79" s="136"/>
      <c r="O79" s="136"/>
      <c r="P79" s="136"/>
      <c r="Q79" s="32"/>
      <c r="R79" s="35"/>
      <c r="S79" s="35"/>
      <c r="T79" s="134"/>
    </row>
    <row r="80" spans="2:20" ht="18" customHeight="1">
      <c r="B80" s="228" t="s">
        <v>576</v>
      </c>
      <c r="C80" s="117">
        <v>1824614</v>
      </c>
      <c r="D80" s="117">
        <v>1797704</v>
      </c>
      <c r="E80" s="118">
        <v>1805893</v>
      </c>
      <c r="F80" s="125">
        <v>1885205</v>
      </c>
      <c r="G80" s="113">
        <v>1805079</v>
      </c>
      <c r="H80" s="126">
        <v>1736028</v>
      </c>
      <c r="I80" s="85">
        <v>1735322</v>
      </c>
      <c r="J80" s="137"/>
      <c r="K80" s="131"/>
      <c r="L80" s="129"/>
      <c r="M80" s="129"/>
      <c r="N80" s="129"/>
      <c r="O80" s="33"/>
      <c r="P80" s="129"/>
      <c r="Q80" s="33"/>
      <c r="R80" s="33"/>
      <c r="S80" s="33"/>
      <c r="T80" s="33"/>
    </row>
    <row r="81" spans="2:20" ht="18" customHeight="1">
      <c r="B81" s="228" t="s">
        <v>572</v>
      </c>
      <c r="C81" s="117">
        <v>17103846</v>
      </c>
      <c r="D81" s="117">
        <v>16257559</v>
      </c>
      <c r="E81" s="118">
        <v>16518645</v>
      </c>
      <c r="F81" s="125">
        <v>18979983</v>
      </c>
      <c r="G81" s="113">
        <v>17173125</v>
      </c>
      <c r="H81" s="126">
        <v>17952171</v>
      </c>
      <c r="I81" s="85">
        <v>18111706</v>
      </c>
      <c r="J81" s="137"/>
      <c r="K81" s="131"/>
      <c r="L81" s="129"/>
      <c r="M81" s="129"/>
      <c r="N81" s="129"/>
      <c r="O81" s="33"/>
      <c r="P81" s="129"/>
      <c r="Q81" s="33"/>
      <c r="R81" s="33"/>
      <c r="S81" s="33"/>
      <c r="T81" s="33"/>
    </row>
    <row r="82" spans="2:20" ht="18" customHeight="1">
      <c r="B82" s="228" t="s">
        <v>573</v>
      </c>
      <c r="C82" s="117">
        <v>36480</v>
      </c>
      <c r="D82" s="117">
        <v>36962</v>
      </c>
      <c r="E82" s="119">
        <v>41543</v>
      </c>
      <c r="F82" s="125">
        <v>39007</v>
      </c>
      <c r="G82" s="126">
        <v>44136</v>
      </c>
      <c r="H82" s="126">
        <v>44830</v>
      </c>
      <c r="I82" s="125">
        <v>43828</v>
      </c>
      <c r="J82" s="129"/>
      <c r="K82" s="131"/>
      <c r="L82" s="129"/>
      <c r="M82" s="129"/>
      <c r="N82" s="129"/>
      <c r="O82" s="33"/>
      <c r="P82" s="129"/>
      <c r="Q82" s="33"/>
      <c r="R82" s="33"/>
      <c r="S82" s="33"/>
      <c r="T82" s="33"/>
    </row>
    <row r="83" spans="2:20" ht="18" customHeight="1">
      <c r="B83" s="228" t="s">
        <v>574</v>
      </c>
      <c r="C83" s="117">
        <v>4510550</v>
      </c>
      <c r="D83" s="117">
        <v>4733465</v>
      </c>
      <c r="E83" s="119">
        <v>4303889</v>
      </c>
      <c r="F83" s="125">
        <v>4282337</v>
      </c>
      <c r="G83" s="126">
        <v>4335225</v>
      </c>
      <c r="H83" s="126">
        <v>4300468</v>
      </c>
      <c r="I83" s="125">
        <v>4005846</v>
      </c>
      <c r="J83" s="129"/>
      <c r="K83" s="132"/>
      <c r="L83" s="129"/>
      <c r="M83" s="129"/>
      <c r="N83" s="129"/>
      <c r="O83" s="129"/>
      <c r="P83" s="129"/>
      <c r="Q83" s="133"/>
      <c r="R83" s="133"/>
      <c r="S83" s="133"/>
      <c r="T83" s="129"/>
    </row>
    <row r="84" spans="2:20" ht="18" customHeight="1">
      <c r="B84" s="228" t="s">
        <v>575</v>
      </c>
      <c r="C84" s="117">
        <v>1238737</v>
      </c>
      <c r="D84" s="117">
        <v>1344381</v>
      </c>
      <c r="E84" s="118">
        <v>1190658</v>
      </c>
      <c r="F84" s="125">
        <v>1383624</v>
      </c>
      <c r="G84" s="126">
        <v>1150189</v>
      </c>
      <c r="H84" s="126">
        <v>1143113</v>
      </c>
      <c r="I84" s="125">
        <v>1089280</v>
      </c>
      <c r="J84" s="129"/>
      <c r="K84" s="131"/>
      <c r="L84" s="129"/>
      <c r="M84" s="129"/>
      <c r="N84" s="129"/>
      <c r="O84" s="33"/>
      <c r="P84" s="129"/>
      <c r="Q84" s="33"/>
      <c r="R84" s="33"/>
      <c r="S84" s="33"/>
      <c r="T84" s="33"/>
    </row>
    <row r="85" spans="2:20" ht="18" customHeight="1">
      <c r="B85" s="227" t="s">
        <v>579</v>
      </c>
      <c r="C85" s="120">
        <v>24714227</v>
      </c>
      <c r="D85" s="120">
        <v>24170071</v>
      </c>
      <c r="E85" s="122">
        <v>23860628</v>
      </c>
      <c r="F85" s="122">
        <f>SUM(F80:F84)</f>
        <v>26570156</v>
      </c>
      <c r="G85" s="127">
        <v>24507754</v>
      </c>
      <c r="H85" s="127">
        <v>25176610</v>
      </c>
      <c r="I85" s="128">
        <v>24985982</v>
      </c>
      <c r="J85" s="130"/>
      <c r="K85" s="131"/>
      <c r="L85" s="129"/>
      <c r="M85" s="129"/>
      <c r="N85" s="129"/>
      <c r="O85" s="129"/>
      <c r="P85" s="129"/>
      <c r="Q85" s="133"/>
      <c r="R85" s="133"/>
      <c r="S85" s="129"/>
      <c r="T85" s="33"/>
    </row>
    <row r="86" spans="2:20" ht="18" customHeight="1">
      <c r="B86" s="374" t="s">
        <v>290</v>
      </c>
      <c r="C86" s="374"/>
      <c r="D86" s="374"/>
      <c r="E86" s="374"/>
      <c r="F86" s="374"/>
      <c r="G86" s="374"/>
      <c r="H86" s="374"/>
      <c r="I86" s="374"/>
      <c r="K86" s="131"/>
      <c r="L86" s="129"/>
      <c r="M86" s="129"/>
      <c r="N86" s="129"/>
      <c r="O86" s="33"/>
      <c r="P86" s="129"/>
      <c r="Q86" s="33"/>
      <c r="R86" s="33"/>
      <c r="S86" s="33"/>
      <c r="T86" s="33"/>
    </row>
    <row r="87" spans="2:20" ht="18" customHeight="1">
      <c r="B87" s="229" t="s">
        <v>578</v>
      </c>
      <c r="C87" s="93">
        <v>2015</v>
      </c>
      <c r="D87" s="57">
        <v>2016</v>
      </c>
      <c r="E87" s="57">
        <v>2017</v>
      </c>
      <c r="F87" s="93">
        <v>2018</v>
      </c>
      <c r="G87" s="57">
        <v>2019</v>
      </c>
      <c r="H87" s="57">
        <v>2020</v>
      </c>
      <c r="I87" s="57">
        <v>2021</v>
      </c>
      <c r="K87" s="132"/>
      <c r="L87" s="129"/>
      <c r="M87" s="129"/>
      <c r="N87" s="129"/>
      <c r="O87" s="129"/>
      <c r="P87" s="129"/>
      <c r="Q87" s="133"/>
      <c r="R87" s="133"/>
      <c r="S87" s="129"/>
      <c r="T87" s="33"/>
    </row>
    <row r="88" spans="2:20" ht="18" customHeight="1">
      <c r="B88" s="228" t="s">
        <v>576</v>
      </c>
      <c r="C88" s="118">
        <v>56711</v>
      </c>
      <c r="D88" s="117">
        <v>52489</v>
      </c>
      <c r="E88" s="61">
        <v>47228</v>
      </c>
      <c r="F88" s="291">
        <v>45092</v>
      </c>
      <c r="G88" s="117">
        <v>48979</v>
      </c>
      <c r="H88" s="113">
        <v>53976</v>
      </c>
      <c r="I88" s="85">
        <v>53146</v>
      </c>
      <c r="K88" s="134"/>
      <c r="L88" s="130"/>
      <c r="M88" s="130"/>
      <c r="N88" s="130"/>
      <c r="O88" s="130"/>
      <c r="P88" s="130"/>
      <c r="Q88" s="33"/>
      <c r="R88" s="33"/>
      <c r="S88" s="33"/>
      <c r="T88" s="33"/>
    </row>
    <row r="89" spans="2:20" ht="18" customHeight="1">
      <c r="B89" s="228" t="s">
        <v>572</v>
      </c>
      <c r="C89" s="118">
        <v>1512698</v>
      </c>
      <c r="D89" s="117">
        <v>1429582</v>
      </c>
      <c r="E89" s="289">
        <v>1408821</v>
      </c>
      <c r="F89" s="296">
        <v>1408846</v>
      </c>
      <c r="G89" s="290">
        <v>1583516</v>
      </c>
      <c r="H89" s="113">
        <v>1736297</v>
      </c>
      <c r="I89" s="85">
        <v>1783040</v>
      </c>
      <c r="K89" s="135"/>
      <c r="L89" s="135"/>
      <c r="M89" s="135"/>
      <c r="N89" s="135"/>
      <c r="O89" s="135"/>
      <c r="P89" s="135"/>
      <c r="Q89" s="135"/>
      <c r="R89" s="135"/>
      <c r="S89" s="135"/>
      <c r="T89" s="135"/>
    </row>
    <row r="90" spans="2:20" ht="18" customHeight="1">
      <c r="B90" s="228" t="s">
        <v>573</v>
      </c>
      <c r="C90" s="123" t="s">
        <v>260</v>
      </c>
      <c r="D90" s="62" t="s">
        <v>260</v>
      </c>
      <c r="E90" s="62" t="s">
        <v>260</v>
      </c>
      <c r="F90" s="292">
        <v>252</v>
      </c>
      <c r="G90" s="70">
        <v>671</v>
      </c>
      <c r="H90" s="113">
        <v>2008</v>
      </c>
      <c r="I90" s="86">
        <v>493</v>
      </c>
      <c r="K90" s="134"/>
      <c r="L90" s="134"/>
      <c r="M90" s="134"/>
      <c r="N90" s="134"/>
      <c r="O90" s="134"/>
      <c r="P90" s="134"/>
      <c r="Q90" s="134"/>
      <c r="R90" s="134"/>
      <c r="S90" s="134"/>
      <c r="T90" s="134"/>
    </row>
    <row r="91" spans="2:20" ht="18" customHeight="1">
      <c r="B91" s="59" t="s">
        <v>291</v>
      </c>
      <c r="C91" s="118">
        <v>175388</v>
      </c>
      <c r="D91" s="117">
        <v>144020</v>
      </c>
      <c r="E91" s="117">
        <v>136373</v>
      </c>
      <c r="F91" s="119">
        <v>145520</v>
      </c>
      <c r="G91" s="117">
        <v>157518</v>
      </c>
      <c r="H91" s="113">
        <v>146707</v>
      </c>
      <c r="I91" s="85">
        <v>156190</v>
      </c>
      <c r="K91" s="134"/>
      <c r="L91" s="32"/>
      <c r="M91" s="134"/>
      <c r="N91" s="134"/>
      <c r="O91" s="134"/>
      <c r="P91" s="134"/>
      <c r="Q91" s="134"/>
      <c r="R91" s="32"/>
      <c r="S91" s="134"/>
      <c r="T91" s="134"/>
    </row>
    <row r="92" spans="2:20" ht="18" customHeight="1">
      <c r="B92" s="228" t="s">
        <v>575</v>
      </c>
      <c r="C92" s="118">
        <v>133147</v>
      </c>
      <c r="D92" s="117">
        <v>63325</v>
      </c>
      <c r="E92" s="117">
        <v>109358</v>
      </c>
      <c r="F92" s="295">
        <v>99211</v>
      </c>
      <c r="G92" s="117">
        <v>93823</v>
      </c>
      <c r="H92" s="113">
        <v>88009</v>
      </c>
      <c r="I92" s="85">
        <v>94556</v>
      </c>
      <c r="K92" s="131"/>
      <c r="L92" s="137"/>
      <c r="M92" s="33"/>
      <c r="N92" s="33"/>
      <c r="O92" s="137"/>
      <c r="P92" s="137"/>
      <c r="Q92" s="137"/>
      <c r="R92" s="33"/>
      <c r="S92" s="33"/>
      <c r="T92" s="137"/>
    </row>
    <row r="93" spans="2:20" ht="18" customHeight="1">
      <c r="B93" s="227" t="s">
        <v>579</v>
      </c>
      <c r="C93" s="121">
        <v>1877944</v>
      </c>
      <c r="D93" s="120">
        <v>1689416</v>
      </c>
      <c r="E93" s="293">
        <v>1701780</v>
      </c>
      <c r="F93" s="297">
        <v>1698921</v>
      </c>
      <c r="G93" s="294">
        <v>1884507</v>
      </c>
      <c r="H93" s="114">
        <v>2026997</v>
      </c>
      <c r="I93" s="87">
        <v>2087425</v>
      </c>
      <c r="K93" s="131"/>
      <c r="L93" s="137"/>
      <c r="M93" s="138"/>
      <c r="N93" s="137"/>
      <c r="O93" s="137"/>
      <c r="P93" s="137"/>
      <c r="Q93" s="137"/>
      <c r="R93" s="33"/>
      <c r="S93" s="33"/>
      <c r="T93" s="137"/>
    </row>
    <row r="94" spans="2:20" ht="18" customHeight="1">
      <c r="B94" s="385" t="s">
        <v>292</v>
      </c>
      <c r="C94" s="386"/>
      <c r="D94" s="386"/>
      <c r="E94" s="386"/>
      <c r="F94" s="387"/>
      <c r="G94" s="386"/>
      <c r="H94" s="386"/>
      <c r="I94" s="386"/>
      <c r="K94" s="132"/>
      <c r="L94" s="130"/>
      <c r="M94" s="33"/>
      <c r="N94" s="33"/>
      <c r="O94" s="140"/>
      <c r="P94" s="140"/>
      <c r="Q94" s="140"/>
      <c r="R94" s="138"/>
      <c r="S94" s="140"/>
      <c r="T94" s="140"/>
    </row>
    <row r="95" spans="2:20" ht="18" customHeight="1">
      <c r="B95" s="229" t="s">
        <v>578</v>
      </c>
      <c r="C95" s="93">
        <v>2015</v>
      </c>
      <c r="D95" s="57">
        <v>2016</v>
      </c>
      <c r="E95" s="57">
        <v>2017</v>
      </c>
      <c r="F95" s="93">
        <v>2018</v>
      </c>
      <c r="G95" s="142">
        <v>2019</v>
      </c>
      <c r="H95" s="143">
        <v>2020</v>
      </c>
      <c r="I95" s="142">
        <v>2021</v>
      </c>
      <c r="K95" s="131"/>
      <c r="L95" s="138"/>
      <c r="M95" s="137"/>
      <c r="N95" s="137"/>
      <c r="O95" s="137"/>
      <c r="P95" s="137"/>
      <c r="Q95" s="137"/>
      <c r="R95" s="33"/>
      <c r="S95" s="33"/>
      <c r="T95" s="137"/>
    </row>
    <row r="96" spans="2:20" ht="18" customHeight="1">
      <c r="B96" s="228" t="s">
        <v>576</v>
      </c>
      <c r="C96" s="123" t="s">
        <v>260</v>
      </c>
      <c r="D96" s="70">
        <v>27</v>
      </c>
      <c r="E96" s="70">
        <v>570</v>
      </c>
      <c r="F96" s="118">
        <v>6755</v>
      </c>
      <c r="G96" s="85">
        <v>23100</v>
      </c>
      <c r="H96" s="113">
        <v>43176</v>
      </c>
      <c r="I96" s="85">
        <v>58496</v>
      </c>
      <c r="K96" s="131"/>
      <c r="L96" s="138"/>
      <c r="M96" s="137"/>
      <c r="N96" s="137"/>
      <c r="O96" s="137"/>
      <c r="P96" s="137"/>
      <c r="Q96" s="137"/>
      <c r="R96" s="138"/>
      <c r="S96" s="137"/>
      <c r="T96" s="137"/>
    </row>
    <row r="97" spans="2:20" ht="18" customHeight="1">
      <c r="B97" s="228" t="s">
        <v>572</v>
      </c>
      <c r="C97" s="119">
        <v>525212</v>
      </c>
      <c r="D97" s="117">
        <v>529524</v>
      </c>
      <c r="E97" s="117">
        <v>547886</v>
      </c>
      <c r="F97" s="118">
        <v>579322</v>
      </c>
      <c r="G97" s="85">
        <v>635071</v>
      </c>
      <c r="H97" s="113">
        <v>650417</v>
      </c>
      <c r="I97" s="85">
        <v>689710</v>
      </c>
      <c r="K97" s="132"/>
      <c r="L97" s="138"/>
      <c r="M97" s="137"/>
      <c r="N97" s="137"/>
      <c r="O97" s="137"/>
      <c r="P97" s="137"/>
      <c r="Q97" s="137"/>
      <c r="R97" s="138"/>
      <c r="S97" s="137"/>
      <c r="T97" s="137"/>
    </row>
    <row r="98" spans="2:20" ht="18" customHeight="1">
      <c r="B98" s="228" t="s">
        <v>573</v>
      </c>
      <c r="C98" s="123" t="s">
        <v>260</v>
      </c>
      <c r="D98" s="62" t="s">
        <v>260</v>
      </c>
      <c r="E98" s="62" t="s">
        <v>260</v>
      </c>
      <c r="F98" s="123" t="s">
        <v>260</v>
      </c>
      <c r="G98" s="123" t="s">
        <v>260</v>
      </c>
      <c r="H98" s="62" t="s">
        <v>260</v>
      </c>
      <c r="I98" s="62" t="s">
        <v>260</v>
      </c>
      <c r="J98" s="144"/>
      <c r="K98" s="131"/>
      <c r="L98" s="138"/>
      <c r="M98" s="137"/>
      <c r="N98" s="137"/>
      <c r="O98" s="137"/>
      <c r="P98" s="137"/>
      <c r="Q98" s="137"/>
      <c r="R98" s="138"/>
      <c r="S98" s="137"/>
      <c r="T98" s="137"/>
    </row>
    <row r="99" spans="2:20" ht="18" customHeight="1">
      <c r="B99" s="228" t="s">
        <v>291</v>
      </c>
      <c r="C99" s="119">
        <v>51819</v>
      </c>
      <c r="D99" s="117">
        <v>47817</v>
      </c>
      <c r="E99" s="117">
        <v>80890</v>
      </c>
      <c r="F99" s="119">
        <v>54741</v>
      </c>
      <c r="G99" s="85">
        <v>54326</v>
      </c>
      <c r="H99" s="113">
        <v>50774</v>
      </c>
      <c r="I99" s="85">
        <v>57983</v>
      </c>
      <c r="K99" s="132"/>
      <c r="L99" s="138"/>
      <c r="M99" s="137"/>
      <c r="N99" s="137"/>
      <c r="O99" s="137"/>
      <c r="P99" s="137"/>
      <c r="Q99" s="137"/>
      <c r="R99" s="138"/>
      <c r="S99" s="137"/>
      <c r="T99" s="137"/>
    </row>
    <row r="100" spans="2:20" ht="18" customHeight="1">
      <c r="B100" s="228" t="s">
        <v>575</v>
      </c>
      <c r="C100" s="119">
        <v>70937</v>
      </c>
      <c r="D100" s="117">
        <v>79288</v>
      </c>
      <c r="E100" s="117">
        <v>61382</v>
      </c>
      <c r="F100" s="119">
        <v>60165</v>
      </c>
      <c r="G100" s="117">
        <v>59092</v>
      </c>
      <c r="H100" s="113">
        <v>54310</v>
      </c>
      <c r="I100" s="85">
        <v>54792</v>
      </c>
      <c r="K100" s="134"/>
      <c r="L100" s="141"/>
      <c r="M100" s="130"/>
      <c r="N100" s="130"/>
      <c r="O100" s="130"/>
      <c r="P100" s="130"/>
      <c r="Q100" s="130"/>
      <c r="R100" s="33"/>
      <c r="S100" s="33"/>
      <c r="T100" s="130"/>
    </row>
    <row r="101" spans="2:20" ht="18" customHeight="1">
      <c r="B101" s="231" t="s">
        <v>579</v>
      </c>
      <c r="C101" s="146">
        <v>647968</v>
      </c>
      <c r="D101" s="147">
        <v>656656</v>
      </c>
      <c r="E101" s="147">
        <v>690728</v>
      </c>
      <c r="F101" s="148">
        <v>700983</v>
      </c>
      <c r="G101" s="147">
        <v>771589</v>
      </c>
      <c r="H101" s="114">
        <v>798677</v>
      </c>
      <c r="I101" s="87">
        <v>860981</v>
      </c>
      <c r="K101" s="135"/>
      <c r="L101" s="135"/>
      <c r="M101" s="135"/>
      <c r="N101" s="135"/>
      <c r="O101" s="135"/>
      <c r="P101" s="135"/>
      <c r="Q101" s="135"/>
      <c r="R101" s="135"/>
      <c r="S101" s="135"/>
      <c r="T101" s="145"/>
    </row>
    <row r="102" spans="2:20" ht="15.6">
      <c r="B102" s="388" t="s">
        <v>580</v>
      </c>
      <c r="C102" s="388"/>
      <c r="D102" s="388"/>
      <c r="E102" s="388"/>
      <c r="F102" s="388"/>
      <c r="G102" s="388"/>
      <c r="H102" s="388"/>
      <c r="I102" s="388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</row>
    <row r="103" spans="2:20" ht="16.2">
      <c r="B103" s="232" t="s">
        <v>295</v>
      </c>
      <c r="C103" s="106">
        <v>2015</v>
      </c>
      <c r="D103" s="106">
        <v>2016</v>
      </c>
      <c r="E103" s="150">
        <v>2017</v>
      </c>
      <c r="F103" s="150">
        <v>2018</v>
      </c>
      <c r="G103" s="149">
        <v>2019</v>
      </c>
      <c r="H103" s="149">
        <v>2020</v>
      </c>
      <c r="I103" s="149">
        <v>2021</v>
      </c>
      <c r="K103" s="134"/>
      <c r="L103" s="32"/>
      <c r="M103" s="32"/>
      <c r="N103" s="134"/>
      <c r="O103" s="134"/>
      <c r="P103" s="134"/>
      <c r="Q103" s="134"/>
      <c r="R103" s="32"/>
      <c r="S103" s="134"/>
      <c r="T103" s="134"/>
    </row>
    <row r="104" spans="2:20" ht="15.6">
      <c r="B104" s="151" t="s">
        <v>576</v>
      </c>
      <c r="C104" s="152" t="s">
        <v>294</v>
      </c>
      <c r="D104" s="152" t="s">
        <v>294</v>
      </c>
      <c r="E104" s="152" t="s">
        <v>294</v>
      </c>
      <c r="F104" s="113">
        <v>5934</v>
      </c>
      <c r="G104" s="85">
        <v>10425</v>
      </c>
      <c r="H104" s="85">
        <v>14301</v>
      </c>
      <c r="I104" s="85">
        <v>16756</v>
      </c>
      <c r="K104" s="131"/>
      <c r="L104" s="139"/>
      <c r="M104" s="139"/>
      <c r="N104" s="137"/>
      <c r="O104" s="137"/>
      <c r="P104" s="33"/>
      <c r="Q104" s="33"/>
      <c r="R104" s="33"/>
      <c r="S104" s="33"/>
      <c r="T104" s="137"/>
    </row>
    <row r="105" spans="2:20" ht="15.6">
      <c r="B105" s="151" t="s">
        <v>572</v>
      </c>
      <c r="C105" s="152" t="s">
        <v>294</v>
      </c>
      <c r="D105" s="152" t="s">
        <v>294</v>
      </c>
      <c r="E105" s="152" t="s">
        <v>294</v>
      </c>
      <c r="F105" s="113">
        <v>271036</v>
      </c>
      <c r="G105" s="85">
        <v>274670</v>
      </c>
      <c r="H105" s="85">
        <v>295974</v>
      </c>
      <c r="I105" s="85">
        <v>322753</v>
      </c>
      <c r="K105" s="131"/>
      <c r="L105" s="138"/>
      <c r="M105" s="138"/>
      <c r="N105" s="137"/>
      <c r="O105" s="137"/>
      <c r="P105" s="33"/>
      <c r="Q105" s="33"/>
      <c r="R105" s="33"/>
      <c r="S105" s="33"/>
      <c r="T105" s="137"/>
    </row>
    <row r="106" spans="2:20" ht="15.6">
      <c r="B106" s="228" t="s">
        <v>573</v>
      </c>
      <c r="C106" s="152" t="s">
        <v>294</v>
      </c>
      <c r="D106" s="152" t="s">
        <v>294</v>
      </c>
      <c r="E106" s="152" t="s">
        <v>294</v>
      </c>
      <c r="F106" s="152">
        <v>148</v>
      </c>
      <c r="G106" s="86">
        <v>120</v>
      </c>
      <c r="H106" s="86">
        <v>208</v>
      </c>
      <c r="I106" s="86">
        <v>720</v>
      </c>
      <c r="K106" s="131"/>
      <c r="L106" s="139"/>
      <c r="M106" s="139"/>
      <c r="N106" s="140"/>
      <c r="O106" s="140"/>
      <c r="P106" s="33"/>
      <c r="Q106" s="33"/>
      <c r="R106" s="33"/>
      <c r="S106" s="140"/>
      <c r="T106" s="140"/>
    </row>
    <row r="107" spans="2:20" ht="31.2">
      <c r="B107" s="228" t="s">
        <v>291</v>
      </c>
      <c r="C107" s="152" t="s">
        <v>294</v>
      </c>
      <c r="D107" s="152" t="s">
        <v>294</v>
      </c>
      <c r="E107" s="152" t="s">
        <v>294</v>
      </c>
      <c r="F107" s="113">
        <v>14364</v>
      </c>
      <c r="G107" s="85">
        <v>14230</v>
      </c>
      <c r="H107" s="85">
        <v>31631</v>
      </c>
      <c r="I107" s="85">
        <v>74643</v>
      </c>
      <c r="K107" s="131"/>
      <c r="L107" s="138"/>
      <c r="M107" s="138"/>
      <c r="N107" s="137"/>
      <c r="O107" s="137"/>
      <c r="P107" s="33"/>
      <c r="Q107" s="33"/>
      <c r="R107" s="33"/>
      <c r="S107" s="33"/>
      <c r="T107" s="137"/>
    </row>
    <row r="108" spans="2:20" ht="15.75" customHeight="1">
      <c r="B108" s="151" t="s">
        <v>575</v>
      </c>
      <c r="C108" s="152" t="s">
        <v>294</v>
      </c>
      <c r="D108" s="152" t="s">
        <v>294</v>
      </c>
      <c r="E108" s="152" t="s">
        <v>294</v>
      </c>
      <c r="F108" s="113">
        <v>5616</v>
      </c>
      <c r="G108" s="85">
        <v>5608</v>
      </c>
      <c r="H108" s="85">
        <v>6101</v>
      </c>
      <c r="I108" s="85">
        <v>6639</v>
      </c>
      <c r="K108" s="132"/>
      <c r="L108" s="138"/>
      <c r="M108" s="138"/>
      <c r="N108" s="137"/>
      <c r="O108" s="137"/>
      <c r="P108" s="137"/>
      <c r="Q108" s="137"/>
      <c r="R108" s="138"/>
      <c r="S108" s="137"/>
      <c r="T108" s="137"/>
    </row>
    <row r="109" spans="2:20" ht="15.6">
      <c r="B109" s="234" t="s">
        <v>579</v>
      </c>
      <c r="C109" s="152" t="s">
        <v>294</v>
      </c>
      <c r="D109" s="152" t="s">
        <v>294</v>
      </c>
      <c r="E109" s="152" t="s">
        <v>294</v>
      </c>
      <c r="F109" s="114">
        <v>297098</v>
      </c>
      <c r="G109" s="87">
        <v>305053</v>
      </c>
      <c r="H109" s="87">
        <v>348215</v>
      </c>
      <c r="I109" s="87">
        <v>421511</v>
      </c>
      <c r="K109" s="131"/>
      <c r="L109" s="138"/>
      <c r="M109" s="138"/>
      <c r="N109" s="137"/>
      <c r="O109" s="137"/>
      <c r="P109" s="33"/>
      <c r="Q109" s="33"/>
      <c r="R109" s="33"/>
      <c r="S109" s="33"/>
      <c r="T109" s="137"/>
    </row>
    <row r="110" spans="2:20" ht="15.75" customHeight="1">
      <c r="B110" s="395" t="s">
        <v>581</v>
      </c>
      <c r="C110" s="396"/>
      <c r="D110" s="396"/>
      <c r="E110" s="396"/>
      <c r="F110" s="396"/>
      <c r="G110" s="396"/>
      <c r="H110" s="396"/>
      <c r="I110" s="397"/>
    </row>
    <row r="111" spans="2:20" ht="16.2">
      <c r="B111" s="232" t="s">
        <v>295</v>
      </c>
      <c r="C111" s="106">
        <v>2015</v>
      </c>
      <c r="D111" s="106">
        <v>2016</v>
      </c>
      <c r="E111" s="150">
        <v>2017</v>
      </c>
      <c r="F111" s="150">
        <v>2018</v>
      </c>
      <c r="G111" s="149">
        <v>2019</v>
      </c>
      <c r="H111" s="149">
        <v>2020</v>
      </c>
      <c r="I111" s="149">
        <v>2021</v>
      </c>
    </row>
    <row r="112" spans="2:20" ht="15.6">
      <c r="B112" s="151" t="s">
        <v>576</v>
      </c>
      <c r="C112" s="152" t="s">
        <v>294</v>
      </c>
      <c r="D112" s="152" t="s">
        <v>294</v>
      </c>
      <c r="E112" s="152" t="s">
        <v>294</v>
      </c>
      <c r="F112" s="152" t="s">
        <v>294</v>
      </c>
      <c r="G112" s="152" t="s">
        <v>294</v>
      </c>
      <c r="H112" s="152" t="s">
        <v>294</v>
      </c>
      <c r="I112" s="85">
        <v>1834</v>
      </c>
    </row>
    <row r="113" spans="2:9" ht="15.6">
      <c r="B113" s="151" t="s">
        <v>572</v>
      </c>
      <c r="C113" s="152" t="s">
        <v>294</v>
      </c>
      <c r="D113" s="152" t="s">
        <v>294</v>
      </c>
      <c r="E113" s="152" t="s">
        <v>294</v>
      </c>
      <c r="F113" s="152" t="s">
        <v>294</v>
      </c>
      <c r="G113" s="152" t="s">
        <v>294</v>
      </c>
      <c r="H113" s="152" t="s">
        <v>294</v>
      </c>
      <c r="I113" s="85">
        <v>102879</v>
      </c>
    </row>
    <row r="114" spans="2:9" ht="15.6">
      <c r="B114" s="228" t="s">
        <v>573</v>
      </c>
      <c r="C114" s="152" t="s">
        <v>294</v>
      </c>
      <c r="D114" s="152" t="s">
        <v>294</v>
      </c>
      <c r="E114" s="152" t="s">
        <v>294</v>
      </c>
      <c r="F114" s="152" t="s">
        <v>294</v>
      </c>
      <c r="G114" s="152" t="s">
        <v>294</v>
      </c>
      <c r="H114" s="152" t="s">
        <v>294</v>
      </c>
      <c r="I114" s="86">
        <v>690</v>
      </c>
    </row>
    <row r="115" spans="2:9" ht="31.2">
      <c r="B115" s="228" t="s">
        <v>291</v>
      </c>
      <c r="C115" s="152" t="s">
        <v>294</v>
      </c>
      <c r="D115" s="152" t="s">
        <v>294</v>
      </c>
      <c r="E115" s="152" t="s">
        <v>294</v>
      </c>
      <c r="F115" s="152" t="s">
        <v>294</v>
      </c>
      <c r="G115" s="152" t="s">
        <v>294</v>
      </c>
      <c r="H115" s="152" t="s">
        <v>294</v>
      </c>
      <c r="I115" s="85">
        <v>7129</v>
      </c>
    </row>
    <row r="116" spans="2:9" ht="15.6">
      <c r="B116" s="151" t="s">
        <v>577</v>
      </c>
      <c r="C116" s="152" t="s">
        <v>294</v>
      </c>
      <c r="D116" s="152" t="s">
        <v>294</v>
      </c>
      <c r="E116" s="152" t="s">
        <v>294</v>
      </c>
      <c r="F116" s="152" t="s">
        <v>294</v>
      </c>
      <c r="G116" s="152" t="s">
        <v>294</v>
      </c>
      <c r="H116" s="152" t="s">
        <v>294</v>
      </c>
      <c r="I116" s="85">
        <v>4548</v>
      </c>
    </row>
    <row r="117" spans="2:9" ht="15.6">
      <c r="B117" s="234" t="s">
        <v>579</v>
      </c>
      <c r="C117" s="152" t="s">
        <v>294</v>
      </c>
      <c r="D117" s="152" t="s">
        <v>294</v>
      </c>
      <c r="E117" s="152" t="s">
        <v>294</v>
      </c>
      <c r="F117" s="152" t="s">
        <v>294</v>
      </c>
      <c r="G117" s="152" t="s">
        <v>294</v>
      </c>
      <c r="H117" s="152" t="s">
        <v>294</v>
      </c>
      <c r="I117" s="87">
        <v>117080</v>
      </c>
    </row>
    <row r="118" spans="2:9" ht="15.75" customHeight="1">
      <c r="B118" s="389" t="s">
        <v>582</v>
      </c>
      <c r="C118" s="390"/>
      <c r="D118" s="390"/>
      <c r="E118" s="390"/>
      <c r="F118" s="390"/>
      <c r="G118" s="390"/>
      <c r="H118" s="390"/>
      <c r="I118" s="390"/>
    </row>
    <row r="119" spans="2:9" ht="16.2">
      <c r="B119" s="149" t="s">
        <v>295</v>
      </c>
      <c r="C119" s="106">
        <v>2015</v>
      </c>
      <c r="D119" s="106">
        <v>2016</v>
      </c>
      <c r="E119" s="149">
        <v>2017</v>
      </c>
      <c r="F119" s="150">
        <v>2018</v>
      </c>
      <c r="G119" s="149">
        <v>2019</v>
      </c>
      <c r="H119" s="149">
        <v>2020</v>
      </c>
      <c r="I119" s="149">
        <v>2021</v>
      </c>
    </row>
    <row r="120" spans="2:9" ht="15.6">
      <c r="B120" s="151" t="s">
        <v>576</v>
      </c>
      <c r="C120" s="152" t="s">
        <v>294</v>
      </c>
      <c r="D120" s="152" t="s">
        <v>294</v>
      </c>
      <c r="E120" s="85">
        <v>27450</v>
      </c>
      <c r="F120" s="113">
        <v>109450</v>
      </c>
      <c r="G120" s="85">
        <v>138319</v>
      </c>
      <c r="H120" s="85">
        <v>222145</v>
      </c>
      <c r="I120" s="85">
        <v>218358</v>
      </c>
    </row>
    <row r="121" spans="2:9" ht="15.6">
      <c r="B121" s="151" t="s">
        <v>572</v>
      </c>
      <c r="C121" s="152" t="s">
        <v>294</v>
      </c>
      <c r="D121" s="152" t="s">
        <v>294</v>
      </c>
      <c r="E121" s="85">
        <v>163322</v>
      </c>
      <c r="F121" s="113">
        <v>497654</v>
      </c>
      <c r="G121" s="85">
        <v>642576</v>
      </c>
      <c r="H121" s="85">
        <v>805194</v>
      </c>
      <c r="I121" s="85">
        <v>846258</v>
      </c>
    </row>
    <row r="122" spans="2:9" ht="15.6">
      <c r="B122" s="228" t="s">
        <v>573</v>
      </c>
      <c r="C122" s="152" t="s">
        <v>294</v>
      </c>
      <c r="D122" s="152" t="s">
        <v>294</v>
      </c>
      <c r="E122" s="86">
        <v>111</v>
      </c>
      <c r="F122" s="152">
        <v>370</v>
      </c>
      <c r="G122" s="86">
        <v>823</v>
      </c>
      <c r="H122" s="85">
        <v>1001</v>
      </c>
      <c r="I122" s="85">
        <v>1014</v>
      </c>
    </row>
    <row r="123" spans="2:9" ht="31.2">
      <c r="B123" s="228" t="s">
        <v>291</v>
      </c>
      <c r="C123" s="152" t="s">
        <v>294</v>
      </c>
      <c r="D123" s="152" t="s">
        <v>294</v>
      </c>
      <c r="E123" s="85">
        <v>14511</v>
      </c>
      <c r="F123" s="113">
        <v>46876</v>
      </c>
      <c r="G123" s="85">
        <v>67266</v>
      </c>
      <c r="H123" s="85">
        <v>95132</v>
      </c>
      <c r="I123" s="85">
        <v>96080</v>
      </c>
    </row>
    <row r="124" spans="2:9" ht="15.6">
      <c r="B124" s="151" t="s">
        <v>575</v>
      </c>
      <c r="C124" s="152" t="s">
        <v>294</v>
      </c>
      <c r="D124" s="152" t="s">
        <v>294</v>
      </c>
      <c r="E124" s="85">
        <v>1466</v>
      </c>
      <c r="F124" s="113">
        <v>3558</v>
      </c>
      <c r="G124" s="85">
        <v>5039</v>
      </c>
      <c r="H124" s="85">
        <v>7687</v>
      </c>
      <c r="I124" s="85">
        <v>8754</v>
      </c>
    </row>
    <row r="125" spans="2:9" ht="15.6">
      <c r="B125" s="234" t="s">
        <v>579</v>
      </c>
      <c r="C125" s="152" t="s">
        <v>294</v>
      </c>
      <c r="D125" s="152" t="s">
        <v>294</v>
      </c>
      <c r="E125" s="87">
        <v>206860</v>
      </c>
      <c r="F125" s="114">
        <v>657908</v>
      </c>
      <c r="G125" s="87">
        <v>854023</v>
      </c>
      <c r="H125" s="87">
        <v>1131159</v>
      </c>
      <c r="I125" s="87">
        <v>1170464</v>
      </c>
    </row>
    <row r="126" spans="2:9">
      <c r="B126" s="380" t="s">
        <v>293</v>
      </c>
      <c r="C126" s="380"/>
      <c r="D126" s="380"/>
      <c r="E126" s="380"/>
      <c r="F126" s="380"/>
      <c r="G126" s="380"/>
      <c r="H126" s="380"/>
      <c r="I126" s="380"/>
    </row>
  </sheetData>
  <mergeCells count="25">
    <mergeCell ref="B4:E4"/>
    <mergeCell ref="B6:B12"/>
    <mergeCell ref="B29:E29"/>
    <mergeCell ref="B37:E37"/>
    <mergeCell ref="B110:I110"/>
    <mergeCell ref="B77:I77"/>
    <mergeCell ref="B45:E45"/>
    <mergeCell ref="B53:E53"/>
    <mergeCell ref="B46:B52"/>
    <mergeCell ref="B54:B60"/>
    <mergeCell ref="B126:I126"/>
    <mergeCell ref="B66:I66"/>
    <mergeCell ref="B13:E13"/>
    <mergeCell ref="B14:B20"/>
    <mergeCell ref="B21:E21"/>
    <mergeCell ref="B22:B28"/>
    <mergeCell ref="B78:I78"/>
    <mergeCell ref="B86:I86"/>
    <mergeCell ref="B94:I94"/>
    <mergeCell ref="B102:I102"/>
    <mergeCell ref="B118:I118"/>
    <mergeCell ref="B75:G75"/>
    <mergeCell ref="B30:B36"/>
    <mergeCell ref="B38:B44"/>
    <mergeCell ref="B63:G6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7:I23"/>
  <sheetViews>
    <sheetView topLeftCell="A4" workbookViewId="0">
      <selection activeCell="D29" sqref="D29"/>
    </sheetView>
  </sheetViews>
  <sheetFormatPr defaultRowHeight="14.4"/>
  <cols>
    <col min="2" max="2" width="44.44140625" customWidth="1"/>
    <col min="3" max="9" width="17.5546875" customWidth="1"/>
  </cols>
  <sheetData>
    <row r="7" spans="2:9" ht="18" customHeight="1">
      <c r="B7" s="369" t="s">
        <v>312</v>
      </c>
      <c r="C7" s="369"/>
      <c r="D7" s="369"/>
      <c r="E7" s="369"/>
      <c r="F7" s="369"/>
      <c r="G7" s="369"/>
      <c r="H7" s="369"/>
      <c r="I7" s="369"/>
    </row>
    <row r="8" spans="2:9" ht="15.6">
      <c r="B8" s="57" t="s">
        <v>306</v>
      </c>
      <c r="C8" s="57">
        <v>2015</v>
      </c>
      <c r="D8" s="57">
        <v>2016</v>
      </c>
      <c r="E8" s="57">
        <v>2017</v>
      </c>
      <c r="F8" s="57">
        <v>2018</v>
      </c>
      <c r="G8" s="57">
        <v>2019</v>
      </c>
      <c r="H8" s="57">
        <v>2020</v>
      </c>
      <c r="I8" s="57">
        <v>2021</v>
      </c>
    </row>
    <row r="9" spans="2:9" ht="16.5" customHeight="1">
      <c r="B9" s="59" t="s">
        <v>307</v>
      </c>
      <c r="C9" s="61">
        <v>660313336</v>
      </c>
      <c r="D9" s="61">
        <v>597417109</v>
      </c>
      <c r="E9" s="16">
        <v>596906429</v>
      </c>
      <c r="F9" s="16">
        <v>606024604</v>
      </c>
      <c r="G9" s="16">
        <v>641282914</v>
      </c>
      <c r="H9" s="16">
        <v>690846961</v>
      </c>
      <c r="I9" s="16">
        <v>672339828</v>
      </c>
    </row>
    <row r="10" spans="2:9" ht="16.5" customHeight="1">
      <c r="B10" s="59" t="s">
        <v>308</v>
      </c>
      <c r="C10" s="61">
        <v>367732596</v>
      </c>
      <c r="D10" s="61">
        <v>441441478</v>
      </c>
      <c r="E10" s="16">
        <v>441301236</v>
      </c>
      <c r="F10" s="16">
        <v>446500523</v>
      </c>
      <c r="G10" s="16">
        <v>459069301</v>
      </c>
      <c r="H10" s="16">
        <v>192748703</v>
      </c>
      <c r="I10" s="16">
        <v>177282927</v>
      </c>
    </row>
    <row r="11" spans="2:9" ht="16.5" customHeight="1">
      <c r="B11" s="59" t="s">
        <v>309</v>
      </c>
      <c r="C11" s="61">
        <v>282119537</v>
      </c>
      <c r="D11" s="61">
        <v>186848391</v>
      </c>
      <c r="E11" s="85">
        <v>276200606</v>
      </c>
      <c r="F11" s="85">
        <v>239070638</v>
      </c>
      <c r="G11" s="85">
        <v>297775507</v>
      </c>
      <c r="H11" s="85">
        <v>445403562</v>
      </c>
      <c r="I11" s="85">
        <v>433579150</v>
      </c>
    </row>
    <row r="12" spans="2:9" ht="16.5" customHeight="1">
      <c r="B12" s="59" t="s">
        <v>310</v>
      </c>
      <c r="C12" s="61">
        <v>28714548</v>
      </c>
      <c r="D12" s="61">
        <v>50332381</v>
      </c>
      <c r="E12" s="16">
        <v>28807352</v>
      </c>
      <c r="F12" s="16">
        <v>26260569</v>
      </c>
      <c r="G12" s="16">
        <v>30742279</v>
      </c>
      <c r="H12" s="16">
        <v>25391165</v>
      </c>
      <c r="I12" s="16">
        <v>25648243</v>
      </c>
    </row>
    <row r="13" spans="2:9" ht="16.5" customHeight="1">
      <c r="B13" s="76" t="s">
        <v>218</v>
      </c>
      <c r="C13" s="77">
        <v>1338880017</v>
      </c>
      <c r="D13" s="77">
        <v>1276039359</v>
      </c>
      <c r="E13" s="88">
        <v>1343215623</v>
      </c>
      <c r="F13" s="88">
        <v>1317856334</v>
      </c>
      <c r="G13" s="88">
        <v>1428870001</v>
      </c>
      <c r="H13" s="88">
        <v>1354390391</v>
      </c>
      <c r="I13" s="88">
        <v>1308850148</v>
      </c>
    </row>
    <row r="14" spans="2:9" ht="15.6">
      <c r="B14" s="95" t="s">
        <v>311</v>
      </c>
      <c r="C14" s="95"/>
      <c r="D14" s="95"/>
      <c r="E14" s="95"/>
      <c r="F14" s="95"/>
      <c r="G14" s="95"/>
    </row>
    <row r="17" spans="2:8" ht="15.6">
      <c r="B17" s="398" t="s">
        <v>536</v>
      </c>
      <c r="C17" s="398"/>
      <c r="D17" s="398"/>
      <c r="E17" s="398"/>
      <c r="F17" s="398"/>
      <c r="G17" s="398"/>
      <c r="H17" s="398"/>
    </row>
    <row r="18" spans="2:8" ht="15.6">
      <c r="B18" s="212" t="s">
        <v>318</v>
      </c>
      <c r="C18" s="212" t="s">
        <v>320</v>
      </c>
      <c r="D18" s="232" t="s">
        <v>317</v>
      </c>
      <c r="E18" s="232">
        <v>2018</v>
      </c>
      <c r="F18" s="232">
        <v>2019</v>
      </c>
      <c r="G18" s="232">
        <v>2020</v>
      </c>
      <c r="H18" s="232">
        <v>2021</v>
      </c>
    </row>
    <row r="19" spans="2:8" ht="16.2">
      <c r="B19" s="161" t="s">
        <v>319</v>
      </c>
      <c r="C19" s="161" t="s">
        <v>321</v>
      </c>
      <c r="D19" s="162"/>
      <c r="E19" s="162"/>
      <c r="F19" s="162"/>
      <c r="G19" s="162"/>
      <c r="H19" s="162"/>
    </row>
    <row r="20" spans="2:8" ht="15" customHeight="1">
      <c r="B20" s="151" t="s">
        <v>325</v>
      </c>
      <c r="C20" s="163" t="s">
        <v>322</v>
      </c>
      <c r="D20" s="125">
        <v>1540</v>
      </c>
      <c r="E20" s="125">
        <v>1534</v>
      </c>
      <c r="F20" s="125">
        <v>1621</v>
      </c>
      <c r="G20" s="164">
        <v>1727</v>
      </c>
      <c r="H20" s="164">
        <v>1592</v>
      </c>
    </row>
    <row r="21" spans="2:8" ht="13.5" customHeight="1">
      <c r="B21" s="151" t="s">
        <v>326</v>
      </c>
      <c r="C21" s="163"/>
      <c r="D21" s="85">
        <v>1343</v>
      </c>
      <c r="E21" s="85">
        <v>1318</v>
      </c>
      <c r="F21" s="85">
        <v>1429</v>
      </c>
      <c r="G21" s="165">
        <v>1354</v>
      </c>
      <c r="H21" s="165">
        <v>1309</v>
      </c>
    </row>
    <row r="22" spans="2:8" ht="17.25" customHeight="1">
      <c r="B22" s="151" t="s">
        <v>327</v>
      </c>
      <c r="C22" s="151" t="s">
        <v>323</v>
      </c>
      <c r="D22" s="86">
        <v>0.21099999999999999</v>
      </c>
      <c r="E22" s="86">
        <v>0.21199999999999999</v>
      </c>
      <c r="F22" s="86">
        <v>0.22</v>
      </c>
      <c r="G22" s="166">
        <v>0.20599999999999999</v>
      </c>
      <c r="H22" s="166">
        <v>0.247</v>
      </c>
    </row>
    <row r="23" spans="2:8">
      <c r="B23" s="22" t="s">
        <v>324</v>
      </c>
    </row>
  </sheetData>
  <mergeCells count="2">
    <mergeCell ref="B17:H17"/>
    <mergeCell ref="B7:I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ODIN Categories</vt:lpstr>
      <vt:lpstr>18.1 Land Use</vt:lpstr>
      <vt:lpstr>18.2 Protected Land</vt:lpstr>
      <vt:lpstr>18.3 Comm Production</vt:lpstr>
      <vt:lpstr>19.1 Fishery Harvest</vt:lpstr>
      <vt:lpstr>19.2 Timber Harvest or Deforest</vt:lpstr>
      <vt:lpstr>19.3 Mining or Extractive act</vt:lpstr>
      <vt:lpstr>19.4 Water Consumption</vt:lpstr>
      <vt:lpstr>20.1 Energy Consumption</vt:lpstr>
      <vt:lpstr>20.2 Energy Supply</vt:lpstr>
      <vt:lpstr>21.1 Greenhouse Gas Emissions</vt:lpstr>
      <vt:lpstr>21.2 Air or Water Pollutants</vt:lpstr>
      <vt:lpstr>22.1 Household access to water</vt:lpstr>
      <vt:lpstr>22.2 Household access to sanita</vt:lpstr>
      <vt:lpstr>22.3 Rooms</vt:lpstr>
      <vt:lpstr>22.4 Electricity</vt:lpstr>
      <vt:lpstr>22.5 Construction Materials</vt:lpstr>
      <vt:lpstr>'ODIN Categories'!Print_Titles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Eartha Groenfelt</dc:creator>
  <cp:lastModifiedBy>Eartha</cp:lastModifiedBy>
  <cp:lastPrinted>2020-05-08T15:21:46Z</cp:lastPrinted>
  <dcterms:created xsi:type="dcterms:W3CDTF">2020-02-11T20:12:23Z</dcterms:created>
  <dcterms:modified xsi:type="dcterms:W3CDTF">2022-06-30T16:22:46Z</dcterms:modified>
</cp:coreProperties>
</file>